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j\Desktop\ENPEVI\ENPEVI (entrega abril 2020)\b)Tabulados básicos temáticos\ENPEVI2018_v1nov2019\"/>
    </mc:Choice>
  </mc:AlternateContent>
  <xr:revisionPtr revIDLastSave="0" documentId="13_ncr:1_{E8E6B8EC-30C6-45AA-A2C1-601D1124A47B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Índice" sheetId="6" r:id="rId1"/>
    <sheet name="4.1" sheetId="12" r:id="rId2"/>
    <sheet name="4.2" sheetId="1" r:id="rId3"/>
    <sheet name="4.3" sheetId="2" r:id="rId4"/>
    <sheet name="4.4" sheetId="3" r:id="rId5"/>
    <sheet name="4.5" sheetId="4" r:id="rId6"/>
    <sheet name="4.6" sheetId="5" r:id="rId7"/>
    <sheet name="4.7" sheetId="9" r:id="rId8"/>
    <sheet name="4.8" sheetId="10" r:id="rId9"/>
    <sheet name="4.9" sheetId="11" r:id="rId10"/>
    <sheet name="4.10" sheetId="13" r:id="rId11"/>
    <sheet name="4.11" sheetId="14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<sst xmlns="http://schemas.openxmlformats.org/spreadsheetml/2006/main" count="347" uniqueCount="190">
  <si>
    <t>Índice</t>
  </si>
  <si>
    <t>Absolutos</t>
  </si>
  <si>
    <t>Relativos</t>
  </si>
  <si>
    <t>REPÚBLICA DE PANAMÁ</t>
  </si>
  <si>
    <t xml:space="preserve">Robo de autopartes </t>
  </si>
  <si>
    <t>Motor</t>
  </si>
  <si>
    <t>No sabe / No contesta</t>
  </si>
  <si>
    <t>El bolso o cartera</t>
  </si>
  <si>
    <t>Joyas, relojes</t>
  </si>
  <si>
    <t>Mascota</t>
  </si>
  <si>
    <t>Bicicleta</t>
  </si>
  <si>
    <t>No se llevaron nada</t>
  </si>
  <si>
    <t>Teléfono celular</t>
  </si>
  <si>
    <t>Dinero, tarjetas de crédito, cheques</t>
  </si>
  <si>
    <t>Mobiliario</t>
  </si>
  <si>
    <t>Bolso, maleta, portafolio</t>
  </si>
  <si>
    <t>Herramientas</t>
  </si>
  <si>
    <t xml:space="preserve">Robo a vivienda </t>
  </si>
  <si>
    <t>Electrodomésticos</t>
  </si>
  <si>
    <t>Documentos de identificación</t>
  </si>
  <si>
    <t xml:space="preserve">Robo con violencia </t>
  </si>
  <si>
    <t>Transmisión</t>
  </si>
  <si>
    <t>Cuadro 4.5</t>
  </si>
  <si>
    <t>Cuadro 4.4</t>
  </si>
  <si>
    <t>Cuadro 4.3</t>
  </si>
  <si>
    <t>Cuadro 4.2</t>
  </si>
  <si>
    <t>Cuadro 4.1</t>
  </si>
  <si>
    <t>Tipo de autoparte robada</t>
  </si>
  <si>
    <t>Distribución de delitos de robo de autopartes por tipo de autoparte robada</t>
  </si>
  <si>
    <t>Distribución</t>
  </si>
  <si>
    <t>Tipo de objeto robado al interior del vehículo</t>
  </si>
  <si>
    <t>Distribución de delitos de robo a vivienda, por tipo de objeto robado</t>
  </si>
  <si>
    <t>Tipo de objeto robado en la vivienda</t>
  </si>
  <si>
    <t>Distribución de delitos de robo con violencia, por tipo de objeto robado</t>
  </si>
  <si>
    <t>Cuadro 4.6</t>
  </si>
  <si>
    <t>Cuadro 4.7</t>
  </si>
  <si>
    <t xml:space="preserve">Fraude bancario </t>
  </si>
  <si>
    <t xml:space="preserve">Estafa </t>
  </si>
  <si>
    <t xml:space="preserve">Extorsión </t>
  </si>
  <si>
    <t>Secuestro</t>
  </si>
  <si>
    <t>Pérdidas a consecuencia del delito</t>
  </si>
  <si>
    <t xml:space="preserve"> </t>
  </si>
  <si>
    <t>Tipo de erogación económica</t>
  </si>
  <si>
    <t>Cuadro 4.8</t>
  </si>
  <si>
    <t>Absoluto</t>
  </si>
  <si>
    <t>Relativo</t>
  </si>
  <si>
    <t xml:space="preserve">IV. Características de los delitos y los daños </t>
  </si>
  <si>
    <t>Robo sin violencia (hurto)</t>
  </si>
  <si>
    <t xml:space="preserve">Robo sin violencia (hurto) </t>
  </si>
  <si>
    <t>Distribución de delitos de robo sin violencia (hurto), por tipo de objeto robado</t>
  </si>
  <si>
    <t>Institución con la que se experimentó un acto de soborno</t>
  </si>
  <si>
    <t xml:space="preserve">ENCUESTA NACIONAL DE PERCEPCIÓN DE SEGURIDAD PÚBLICA Y VICTIMIZACIÓN 2018 (ENPEVI). Tabulados básicos. </t>
  </si>
  <si>
    <t>Noviembre 2016 a octubre 2017</t>
  </si>
  <si>
    <t xml:space="preserve">Distribución de delitos de robo de automóvil, camioneta o pick-up por tipo </t>
  </si>
  <si>
    <t>REPÚBLICA DE GUATEMALA</t>
  </si>
  <si>
    <t>Robo de automóvil, camioneta o pick-up</t>
  </si>
  <si>
    <t>Seguro contra robo</t>
  </si>
  <si>
    <t>Ventanas polarizadas</t>
  </si>
  <si>
    <t>Alarma antirrobo</t>
  </si>
  <si>
    <t>Sistema antirrobo mecánico (bloquedo de volante/pedales)</t>
  </si>
  <si>
    <t>Sistema cortacorriente</t>
  </si>
  <si>
    <t xml:space="preserve">Sistema LoJack u otro localizador GPS </t>
  </si>
  <si>
    <t>Otro mecanismo</t>
  </si>
  <si>
    <t>Mecanismo de seguridad del vehículo</t>
  </si>
  <si>
    <t>Distribución de delitos de robo de autopartes por tipo de autoparte robada, noviembre 2016 a octubre 2017</t>
  </si>
  <si>
    <t>Distribución de delitos de robo al interior de vehículo por tipo de objeto robado, noviembre 2016 a octubre 2017</t>
  </si>
  <si>
    <t>Distribución de delitos de robo a vivienda, por tipo de objeto robado, noviembre 2016 a octubre 2017</t>
  </si>
  <si>
    <t>Distribución de delitos de robo con violencia, por tipo de objeto robado, noviembre 2016 a octubre 2017</t>
  </si>
  <si>
    <t>Distribución de delitos de robo sin violencia (hurto) por objeto robado, noviembre 2016 a octubre 2017</t>
  </si>
  <si>
    <t xml:space="preserve">Total de delitos ocurridos </t>
  </si>
  <si>
    <t>Llanta(s)</t>
  </si>
  <si>
    <t>Ventana(s)</t>
  </si>
  <si>
    <t>Espejo(s) retrovisor(es)</t>
  </si>
  <si>
    <t>Lámpara(s) o foco(s)</t>
  </si>
  <si>
    <t>Batería</t>
  </si>
  <si>
    <t>Antena</t>
  </si>
  <si>
    <t>Insignias / emblemas</t>
  </si>
  <si>
    <t>Total de delitos ocurridos</t>
  </si>
  <si>
    <t xml:space="preserve">Robo de objetos al interior del vehículo </t>
  </si>
  <si>
    <t>Equipo electrónico (radio, computadora, tableta, iPad, iPod, otro reproductor de música, etc.)</t>
  </si>
  <si>
    <t>Mochila o portafolio</t>
  </si>
  <si>
    <t>Distribución de delitos de robo de objetos al interior de vehículo por tipo de objeto robado</t>
  </si>
  <si>
    <t>Equipo electrónico (computadora, televisor, radio, iPod, iPad, etc.)</t>
  </si>
  <si>
    <t>Equipo electrónico (computadora, tableta, iPod, iPad, otro reproductor de música, etc.)</t>
  </si>
  <si>
    <t>Tipo de delito</t>
  </si>
  <si>
    <t xml:space="preserve">Robo de automóvil/camioneta/pick-up </t>
  </si>
  <si>
    <t xml:space="preserve">Robo de motocicleta </t>
  </si>
  <si>
    <t>Soborno</t>
  </si>
  <si>
    <t xml:space="preserve">Agresiones físicas y lesiones </t>
  </si>
  <si>
    <t xml:space="preserve">Amenazas </t>
  </si>
  <si>
    <t>Distribución de delitos de soborno, por tipo de institución</t>
  </si>
  <si>
    <t>Policía Nacional Civil</t>
  </si>
  <si>
    <t>Policía Municipal</t>
  </si>
  <si>
    <t>Juzgados (jueces, secretarios, oficiales)</t>
  </si>
  <si>
    <t>Cárceles</t>
  </si>
  <si>
    <t>Personal de servicios de salud púbica (Médicos, enfermeras(os), etc.)</t>
  </si>
  <si>
    <t>Empleados del Sistema Educativo (Directores, profesores/maestros, etc.)</t>
  </si>
  <si>
    <t>Empleados y/o inspectores de SAT (aduana, impuestos, tarjetas/permisos de circulación, etc.)</t>
  </si>
  <si>
    <t>Empleados de migración</t>
  </si>
  <si>
    <t>Empleados del Registro de la Propiedad Inmueble</t>
  </si>
  <si>
    <t>Empleados del catastro</t>
  </si>
  <si>
    <t>Empleados de servicios públicos municipales (agua, recolección de basura, IUSI, etc.)</t>
  </si>
  <si>
    <t>Empleados del Seguro Social (pensiones, ayudas de maternidad u otros beneficios sociales, etc.)</t>
  </si>
  <si>
    <t>Empleados del Ministerio de Desarrollo Social MIDES (distribución de alimentos o programas sociales) y MAGA</t>
  </si>
  <si>
    <t>COCODES, COMUDES, CODEDES</t>
  </si>
  <si>
    <t>Empleados del Registro Nacional de las Personas (RENAP)</t>
  </si>
  <si>
    <t>Empleados de la Dirección General de Control de Armas y Municiones (DIGECAM)</t>
  </si>
  <si>
    <t>Miembros de corporaciones municipales</t>
  </si>
  <si>
    <t>Funcionarios de gobierno (ministros, secretarios y directores)</t>
  </si>
  <si>
    <t>Diputados del Congreso</t>
  </si>
  <si>
    <t>Ejército</t>
  </si>
  <si>
    <t>Empleados de Organizaciones no Gubernamentales (ONGs)</t>
  </si>
  <si>
    <t>Gravedad de la lesión física</t>
  </si>
  <si>
    <t>Cuadro 4.9</t>
  </si>
  <si>
    <t>Tipo de medio</t>
  </si>
  <si>
    <t>Extorsión</t>
  </si>
  <si>
    <t>Distribución de extorsiones por tipo de medio por el cual se llevó a cabo el delito</t>
  </si>
  <si>
    <t>Distribución de extorsiones por tipo de medio por el cual se llevó a cabo el delito, noviembre 2016 a octubre 2017</t>
  </si>
  <si>
    <t>Distribución de delitos de soborno, por tipo de institución, noviembre 2016 a octubre 2017</t>
  </si>
  <si>
    <r>
      <t xml:space="preserve">Fuente: ENPEVI. </t>
    </r>
    <r>
      <rPr>
        <i/>
        <sz val="8"/>
        <color theme="1"/>
        <rFont val="Arial"/>
        <family val="2"/>
      </rPr>
      <t>Encuesta Nacional de Percepción sobre Seguridad Pública y Victimización</t>
    </r>
    <r>
      <rPr>
        <sz val="8"/>
        <color theme="1"/>
        <rFont val="Arial"/>
        <family val="2"/>
      </rPr>
      <t>, 2018.</t>
    </r>
  </si>
  <si>
    <t>N.D.</t>
  </si>
  <si>
    <t>N.D. Los datos a este nivel de desagregación no permiten usar los datos cuantitativamente.</t>
  </si>
  <si>
    <t>Distribución de erogaciones para medidas de protección contra la delincuencia y pérdidas a consecuencia del delito, noviembre 2016 a octubre 2017</t>
  </si>
  <si>
    <r>
      <t xml:space="preserve">Fuente: ENPEVI. </t>
    </r>
    <r>
      <rPr>
        <i/>
        <sz val="8"/>
        <color rgb="FF000000"/>
        <rFont val="Arial"/>
        <family val="2"/>
      </rPr>
      <t>Encuesta Nacional de Percepción sobre Seguridad Pública y Victimización,</t>
    </r>
    <r>
      <rPr>
        <sz val="8"/>
        <color rgb="FF000000"/>
        <rFont val="Arial"/>
        <family val="2"/>
      </rPr>
      <t xml:space="preserve"> 2018.</t>
    </r>
  </si>
  <si>
    <r>
      <t xml:space="preserve">Fuente: ENPEVI. </t>
    </r>
    <r>
      <rPr>
        <i/>
        <sz val="8"/>
        <color rgb="FF000000"/>
        <rFont val="Arial"/>
        <family val="2"/>
      </rPr>
      <t>Encuesta Nacional de Percepción sobre Seguridad Pública y Victimización</t>
    </r>
    <r>
      <rPr>
        <sz val="8"/>
        <color rgb="FF000000"/>
        <rFont val="Arial"/>
        <family val="2"/>
      </rPr>
      <t>, 2018.</t>
    </r>
  </si>
  <si>
    <r>
      <t xml:space="preserve">Nota 1: El </t>
    </r>
    <r>
      <rPr>
        <b/>
        <sz val="8"/>
        <color rgb="FF000000"/>
        <rFont val="Arial"/>
        <family val="2"/>
      </rPr>
      <t>coeficiente de variación</t>
    </r>
    <r>
      <rPr>
        <sz val="8"/>
        <color rgb="FF000000"/>
        <rFont val="Arial"/>
        <family val="2"/>
      </rPr>
      <t xml:space="preserve"> de una estimación es una medida relativa de su precisión; conforme sus valores son más</t>
    </r>
  </si>
  <si>
    <t xml:space="preserve">             próximos a 0 indican que la estimación es más precisa y viceversa. Las estimaciones puntuales que aparecen en este</t>
  </si>
  <si>
    <t xml:space="preserve">             cuadro están coloreadas con el propósito de dar una idea de su precisión. Las estimaciones que tienen coeficientes de</t>
  </si>
  <si>
    <t xml:space="preserve">             variación menores o iguales al 25% están en blanco; las estimaciones con coeficientes de variación mayores al 25% y</t>
  </si>
  <si>
    <t xml:space="preserve">             menores o iguales al 49% aparecen en amarillo; en color naranja aparecen estimaciones con coeficientes de variación</t>
  </si>
  <si>
    <t xml:space="preserve">             Iguales o mayores al 50%. A continuación se presenta el código de colores del cuadro:</t>
  </si>
  <si>
    <t>          Indican un coeficiente de variación (%) en el rango de (26, 49]</t>
  </si>
  <si>
    <t>          Indican un coeficiente de variación (%) en el rango de (50 y +)</t>
  </si>
  <si>
    <t>Agresiones físicas con lesiones</t>
  </si>
  <si>
    <t>Total de delitos ocurridos en donde la víctima indicó que sufrió algún tipo de lesión derivada de la agresión física</t>
  </si>
  <si>
    <t>Cuadro 4.10</t>
  </si>
  <si>
    <t>Cuadro 4.11</t>
  </si>
  <si>
    <t>como: mercadería, ropa, herramientas, entre otros.</t>
  </si>
  <si>
    <t xml:space="preserve">respuestas como: mercadería, aves de corral o ganado, ropa, cosecha, herramientas, entre otras. </t>
  </si>
  <si>
    <t>de mecanismo de seguridad con el que contaba el vehículo</t>
  </si>
  <si>
    <r>
      <t>Distribución</t>
    </r>
    <r>
      <rPr>
        <b/>
        <vertAlign val="superscript"/>
        <sz val="8"/>
        <color rgb="FF000000"/>
        <rFont val="Arial"/>
        <family val="2"/>
      </rPr>
      <t>1</t>
    </r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</si>
  <si>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El informante pudo haber seleccionado más de una opción. </t>
    </r>
  </si>
  <si>
    <t>Distribución de delitos de robo de automóvil, camioneta o pick-up por tipo de mecanismo de seguridad con el que contaba el vehículo, noviembre 2016 a octubre 2017</t>
  </si>
  <si>
    <r>
      <t>Otra</t>
    </r>
    <r>
      <rPr>
        <vertAlign val="superscript"/>
        <sz val="8"/>
        <color rgb="FF000000"/>
        <rFont val="Arial"/>
        <family val="2"/>
      </rPr>
      <t>2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</si>
  <si>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Incluye respuestas como: bumper o defensa, tapón de gas, bobina, alternador, escape, radiador, entre otras.</t>
    </r>
  </si>
  <si>
    <r>
      <t>Otro</t>
    </r>
    <r>
      <rPr>
        <vertAlign val="superscript"/>
        <sz val="8"/>
        <color theme="1"/>
        <rFont val="Arial"/>
        <family val="2"/>
      </rPr>
      <t>2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</si>
  <si>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Incluye las opciones "Equipo deportivo (raquetas, balones, equipo de submarinismo, etc.)", "Mochila o portafolio", "Mascota", "Bicicleta", "Arma de fuego"</t>
    </r>
  </si>
  <si>
    <t xml:space="preserve">y respuestas como: herramientas, radio, ropa, cámara fotográfica, entre otras. 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</si>
  <si>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El informante pudo haber seleccionado más de una opción.</t>
    </r>
  </si>
  <si>
    <t>Tipo de objeto robado con violencia</t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</si>
  <si>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Incluye las opciones "Mascota", "Bicicleta", "Arma de fuego", "Equipo deportivo (raquetas, balores, equipo de submarinismo, etc.)" y respuestas</t>
    </r>
  </si>
  <si>
    <t>Tipo de objeto robado sin violencia</t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</si>
  <si>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Incluye las opciones "Equipo deportivo (raquetas, balores, equipo de submarinismo, etc.)", "Mochila o portafolio", "Mascota", "Bicicleta", "Arma de fuego" y</t>
    </r>
  </si>
  <si>
    <t>Distribución de erogaciones a consecuencia</t>
  </si>
  <si>
    <t>de la inseguridad por tipo de erogación</t>
  </si>
  <si>
    <r>
      <t>Pérdidas a consecuencia del delito</t>
    </r>
    <r>
      <rPr>
        <vertAlign val="superscript"/>
        <sz val="8"/>
        <color rgb="FF000000"/>
        <rFont val="Arial"/>
        <family val="2"/>
      </rPr>
      <t>2</t>
    </r>
  </si>
  <si>
    <r>
      <t>Absolutos</t>
    </r>
    <r>
      <rPr>
        <b/>
        <vertAlign val="superscript"/>
        <sz val="8"/>
        <color rgb="FF000000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</si>
  <si>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medidas como la instalación de puerta blindada, puerta de metal, balcones en las ventanas, cerraduras y/o candados especiales en las puertas, alarmas contra robo, cámaras de vigilancia, bardas, muros o mallas (nuevas o más altas), alambre de púas (reizor) o reja electrificada, la compra de un perro guardián,  contratar a un cuidador o guardia de seguridad, tener un plan formal de vigilancia entre vecinos (Comité de vecinos) o acuerdos informales para vigilar las casas, compar un arma de fuego. El informante pudo seleccionar más de una opción. 
</t>
    </r>
  </si>
  <si>
    <r>
      <t>Gasto de los hogares para medidas de protección contra la delincuencia</t>
    </r>
    <r>
      <rPr>
        <vertAlign val="superscript"/>
        <sz val="8"/>
        <color rgb="FF000000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</si>
  <si>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El monto incluye las pérdidas económicas a consecuencia de la victimizacion de los catorce tipos delictivos. 
</t>
    </r>
  </si>
  <si>
    <t xml:space="preserve">Total de víctimas
del delito </t>
  </si>
  <si>
    <t>Total de pérdidas a consecuencia del delito por tipo de delito, según total de víctimas y promedio de pérdida por víctima, noviembre 2016 a octubre 2017</t>
  </si>
  <si>
    <r>
      <t>Total de pérdidas a consecuencia del delito</t>
    </r>
    <r>
      <rPr>
        <b/>
        <vertAlign val="superscript"/>
        <sz val="8"/>
        <color rgb="FF000000"/>
        <rFont val="Arial"/>
        <family val="2"/>
      </rPr>
      <t>1</t>
    </r>
  </si>
  <si>
    <r>
      <t>Promedio de pérdida por víctima</t>
    </r>
    <r>
      <rPr>
        <b/>
        <vertAlign val="superscript"/>
        <sz val="8"/>
        <color rgb="FF000000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</si>
  <si>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monto está expresado en Quetzales Guatemaltecos (GTQ).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</si>
  <si>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El monto está expresado en Quetzales Guatemaltecos (GTQ).</t>
    </r>
  </si>
  <si>
    <t>Empleados del Ministerio Público (fiscales, auxiliares, etc.)</t>
  </si>
  <si>
    <t>          Indican un coeficiente de variación (%) en el rango de (00, 25]</t>
  </si>
  <si>
    <t>Distribución de lesiones a consecuencia de agresiones físicas,</t>
  </si>
  <si>
    <t>por tipo de gravedad de la lesión</t>
  </si>
  <si>
    <r>
      <t xml:space="preserve">Lesiones leves </t>
    </r>
    <r>
      <rPr>
        <vertAlign val="superscript"/>
        <sz val="8"/>
        <color rgb="FF000000"/>
        <rFont val="Arial"/>
        <family val="2"/>
      </rPr>
      <t>1,2</t>
    </r>
  </si>
  <si>
    <r>
      <t xml:space="preserve">Lesiones graves </t>
    </r>
    <r>
      <rPr>
        <vertAlign val="superscript"/>
        <sz val="8"/>
        <color rgb="FF000000"/>
        <rFont val="Arial"/>
        <family val="2"/>
      </rPr>
      <t>3,4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</si>
  <si>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lesiones como hematomas, moretones (incluyendo ojo morado), rasguños o arañazos, hinchazón, cortaduras, dientes
   fracturados o astillados, entre otras.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</si>
  <si>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Incluye lesiones como herida de bala, heridas de cuchillo o puñal, amputación, huesos rotos o dientes arrancados, lesiones
   internas, golpes que hagan perder la conciencia, entre otras. 
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</si>
  <si>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los delitos en los que la víctima sufrió solo lesiones leves.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</si>
  <si>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Incluye delitos en los que la víctima sufrió por lo menos una lesión grave.</t>
    </r>
  </si>
  <si>
    <r>
      <t xml:space="preserve">Contacto cara-a-cara </t>
    </r>
    <r>
      <rPr>
        <vertAlign val="superscript"/>
        <sz val="8"/>
        <color rgb="FF000000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</si>
  <si>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los delitos en los que la víctima experimentó la extorsión por algún otro tipo de medio de contacto, además de cara-a-cara.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</si>
  <si>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Incluye los delitos en los que la víctima experimentó la extorsión solo por algún otro tipo de medio de contacto diferente a cara-a-cara. 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</si>
  <si>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Incluye llamadas telefónicas, correos electrónicos, redes sociales u otra comunicación a través de internet, entre otros.</t>
    </r>
  </si>
  <si>
    <t>Distribución de lesiones a consecuencia de agresiones físicas, por tipo de gravedad de la lesión, noviembre 2016 a octubre 2017</t>
  </si>
  <si>
    <t xml:space="preserve">Total de pérdidas a consecuencia del delito por tipo de delito, </t>
  </si>
  <si>
    <t>según total de víctimas y promedio de pérdida por víctima</t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</si>
  <si>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Incluye las opciones "documentos de identificación", "Equipo deportivo (raquetas, balones, equipo de submarinismo, etc.)", </t>
    </r>
  </si>
  <si>
    <t>"Arma de fuego" y respuestas como: ropa, ropa típica, animales de corral, cilindro de gas, abarrotes, bomba de agua,</t>
  </si>
  <si>
    <t xml:space="preserve">materiales de construcción, entre otras. </t>
  </si>
  <si>
    <t>Platos</t>
  </si>
  <si>
    <r>
      <t>Otro</t>
    </r>
    <r>
      <rPr>
        <vertAlign val="superscript"/>
        <sz val="8"/>
        <color rgb="FF000000"/>
        <rFont val="Arial"/>
        <family val="2"/>
      </rPr>
      <t>2</t>
    </r>
  </si>
  <si>
    <t>No me robaron nada</t>
  </si>
  <si>
    <r>
      <t xml:space="preserve">Otro tipo de contacto </t>
    </r>
    <r>
      <rPr>
        <vertAlign val="superscript"/>
        <sz val="8"/>
        <rFont val="Arial"/>
        <family val="2"/>
      </rPr>
      <t>2,3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</si>
</sst>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0"/>
    <numFmt numFmtId="165" formatCode="0.0"/>
    <numFmt numFmtId="166" formatCode="#\ ###\ ###\ ##0"/>
    <numFmt numFmtId="167" formatCode="###\ ###\ ##0"/>
    <numFmt numFmtId="168" formatCode="_-* #,##0.00_-;\-* #,##0.00_-;_-* \-??_-;_-@_-"/>
  </numFmts>
  <fonts count="24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0000FF"/>
      <name val="Calibri"/>
      <family val="2"/>
      <charset val="1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b/>
      <sz val="8"/>
      <color rgb="FF000000"/>
      <name val="Arial"/>
      <family val="2"/>
    </font>
    <font>
      <i/>
      <sz val="8"/>
      <color rgb="FF7F7F7F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0"/>
      <name val="Arial"/>
      <family val="2"/>
    </font>
    <font>
      <i/>
      <sz val="8"/>
      <color theme="1"/>
      <name val="Arial"/>
      <family val="2"/>
    </font>
    <font>
      <u/>
      <sz val="11"/>
      <color theme="10"/>
      <name val="Calibri"/>
      <family val="2"/>
      <charset val="1"/>
    </font>
    <font>
      <i/>
      <sz val="8"/>
      <color rgb="FF000000"/>
      <name val="Arial"/>
      <family val="2"/>
    </font>
    <font>
      <b/>
      <sz val="16"/>
      <name val="Arial"/>
      <family val="2"/>
    </font>
    <font>
      <b/>
      <vertAlign val="superscript"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"/>
      <family val="2"/>
      <charset val="1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1" fillId="0" borderId="0"/>
    <xf numFmtId="0" fontId="12" fillId="0" borderId="0" applyBorder="0" applyProtection="0"/>
    <xf numFmtId="168" fontId="11" fillId="0" borderId="0" applyBorder="0" applyProtection="0"/>
    <xf numFmtId="0" fontId="11" fillId="0" borderId="0">
      <alignment wrapText="1"/>
    </xf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Border="0" applyProtection="0"/>
    <xf numFmtId="0" fontId="11" fillId="0" borderId="0">
      <alignment wrapText="1"/>
    </xf>
  </cellStyleXfs>
  <cellXfs count="159">
    <xf numFmtId="0" fontId="0" fillId="0" borderId="0" xfId="0"/>
    <xf numFmtId="0" fontId="3" fillId="3" borderId="0" xfId="0" applyFont="1" applyFill="1"/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2" borderId="0" xfId="0" applyFont="1" applyFill="1"/>
    <xf numFmtId="0" fontId="8" fillId="2" borderId="0" xfId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horizontal="left" vertical="center"/>
    </xf>
    <xf numFmtId="0" fontId="8" fillId="2" borderId="0" xfId="1" applyFont="1" applyFill="1" applyBorder="1" applyAlignment="1" applyProtection="1">
      <alignment horizontal="right" vertical="center" wrapText="1"/>
    </xf>
    <xf numFmtId="0" fontId="8" fillId="2" borderId="0" xfId="1" applyFont="1" applyFill="1" applyBorder="1" applyAlignment="1" applyProtection="1">
      <alignment horizontal="right" vertical="center"/>
    </xf>
    <xf numFmtId="164" fontId="8" fillId="2" borderId="0" xfId="1" applyNumberFormat="1" applyFont="1" applyFill="1" applyBorder="1" applyProtection="1"/>
    <xf numFmtId="165" fontId="8" fillId="2" borderId="0" xfId="1" applyNumberFormat="1" applyFont="1" applyFill="1" applyBorder="1" applyProtection="1"/>
    <xf numFmtId="165" fontId="10" fillId="2" borderId="0" xfId="1" applyNumberFormat="1" applyFont="1" applyFill="1" applyBorder="1" applyProtection="1"/>
    <xf numFmtId="0" fontId="10" fillId="2" borderId="3" xfId="1" applyFont="1" applyFill="1" applyBorder="1" applyAlignment="1" applyProtection="1">
      <alignment horizontal="left" vertical="center"/>
    </xf>
    <xf numFmtId="164" fontId="10" fillId="2" borderId="3" xfId="1" applyNumberFormat="1" applyFont="1" applyFill="1" applyBorder="1" applyAlignment="1" applyProtection="1">
      <alignment vertical="center"/>
    </xf>
    <xf numFmtId="165" fontId="10" fillId="2" borderId="3" xfId="1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/>
    <xf numFmtId="0" fontId="6" fillId="3" borderId="0" xfId="0" applyFont="1" applyFill="1" applyBorder="1"/>
    <xf numFmtId="0" fontId="6" fillId="2" borderId="0" xfId="0" applyFont="1" applyFill="1" applyBorder="1"/>
    <xf numFmtId="0" fontId="6" fillId="3" borderId="0" xfId="0" applyFont="1" applyFill="1" applyBorder="1" applyAlignment="1">
      <alignment horizontal="right"/>
    </xf>
    <xf numFmtId="0" fontId="8" fillId="4" borderId="0" xfId="0" applyFont="1" applyFill="1" applyBorder="1" applyAlignment="1">
      <alignment vertical="center"/>
    </xf>
    <xf numFmtId="0" fontId="10" fillId="2" borderId="0" xfId="1" applyFont="1" applyFill="1" applyBorder="1" applyAlignment="1" applyProtection="1">
      <alignment horizontal="left" vertical="center" indent="1"/>
    </xf>
    <xf numFmtId="2" fontId="5" fillId="3" borderId="0" xfId="0" applyNumberFormat="1" applyFont="1" applyFill="1" applyBorder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66" fontId="6" fillId="3" borderId="0" xfId="0" applyNumberFormat="1" applyFont="1" applyFill="1" applyBorder="1"/>
    <xf numFmtId="166" fontId="3" fillId="3" borderId="0" xfId="0" applyNumberFormat="1" applyFont="1" applyFill="1" applyBorder="1"/>
    <xf numFmtId="165" fontId="8" fillId="2" borderId="0" xfId="4" applyNumberFormat="1" applyFont="1" applyFill="1" applyBorder="1" applyAlignment="1" applyProtection="1"/>
    <xf numFmtId="164" fontId="8" fillId="2" borderId="0" xfId="4" applyNumberFormat="1" applyFont="1" applyFill="1" applyBorder="1" applyAlignment="1" applyProtection="1"/>
    <xf numFmtId="165" fontId="6" fillId="3" borderId="0" xfId="0" applyNumberFormat="1" applyFont="1" applyFill="1"/>
    <xf numFmtId="0" fontId="6" fillId="3" borderId="0" xfId="0" applyFont="1" applyFill="1" applyAlignment="1">
      <alignment horizontal="left" vertical="top"/>
    </xf>
    <xf numFmtId="165" fontId="10" fillId="2" borderId="0" xfId="4" applyNumberFormat="1" applyFont="1" applyFill="1" applyBorder="1" applyAlignment="1" applyProtection="1"/>
    <xf numFmtId="164" fontId="10" fillId="2" borderId="0" xfId="1" applyNumberFormat="1" applyFont="1" applyFill="1" applyBorder="1" applyAlignment="1" applyProtection="1">
      <alignment vertical="center"/>
    </xf>
    <xf numFmtId="165" fontId="10" fillId="2" borderId="0" xfId="1" applyNumberFormat="1" applyFont="1" applyFill="1" applyBorder="1" applyAlignment="1" applyProtection="1">
      <alignment horizontal="right" vertical="center"/>
    </xf>
    <xf numFmtId="0" fontId="17" fillId="3" borderId="0" xfId="0" applyFont="1" applyFill="1" applyBorder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/>
    </xf>
    <xf numFmtId="0" fontId="5" fillId="3" borderId="0" xfId="2" applyFont="1" applyFill="1" applyAlignment="1">
      <alignment horizontal="right"/>
    </xf>
    <xf numFmtId="0" fontId="10" fillId="2" borderId="0" xfId="1" applyFont="1" applyFill="1" applyBorder="1" applyAlignment="1" applyProtection="1">
      <alignment horizontal="left" vertical="center"/>
    </xf>
    <xf numFmtId="0" fontId="8" fillId="2" borderId="3" xfId="1" applyFont="1" applyFill="1" applyBorder="1" applyAlignment="1" applyProtection="1">
      <alignment horizontal="right" vertical="center" wrapText="1"/>
    </xf>
    <xf numFmtId="0" fontId="8" fillId="2" borderId="1" xfId="1" applyFont="1" applyFill="1" applyBorder="1" applyAlignment="1" applyProtection="1">
      <alignment horizontal="right" vertical="center" wrapText="1"/>
    </xf>
    <xf numFmtId="0" fontId="21" fillId="3" borderId="0" xfId="0" applyFont="1" applyFill="1"/>
    <xf numFmtId="0" fontId="5" fillId="2" borderId="0" xfId="1" applyFont="1" applyFill="1" applyBorder="1" applyAlignment="1" applyProtection="1">
      <alignment horizontal="left" vertical="center" indent="1"/>
    </xf>
    <xf numFmtId="0" fontId="3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8" fillId="0" borderId="0" xfId="1" applyFont="1" applyFill="1" applyBorder="1" applyAlignment="1" applyProtection="1">
      <alignment vertical="center"/>
    </xf>
    <xf numFmtId="0" fontId="6" fillId="0" borderId="0" xfId="0" applyFont="1" applyFill="1" applyAlignment="1">
      <alignment horizontal="right"/>
    </xf>
    <xf numFmtId="0" fontId="5" fillId="0" borderId="0" xfId="2" applyFont="1" applyFill="1" applyAlignment="1">
      <alignment horizontal="right"/>
    </xf>
    <xf numFmtId="0" fontId="8" fillId="0" borderId="0" xfId="0" applyFont="1" applyFill="1" applyBorder="1" applyAlignment="1">
      <alignment vertical="center"/>
    </xf>
    <xf numFmtId="0" fontId="8" fillId="0" borderId="0" xfId="1" applyFont="1" applyFill="1" applyBorder="1" applyAlignment="1" applyProtection="1"/>
    <xf numFmtId="0" fontId="8" fillId="0" borderId="1" xfId="1" applyFont="1" applyFill="1" applyBorder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5" fontId="10" fillId="0" borderId="0" xfId="1" applyNumberFormat="1" applyFont="1" applyFill="1" applyBorder="1" applyProtection="1"/>
    <xf numFmtId="164" fontId="3" fillId="0" borderId="0" xfId="0" applyNumberFormat="1" applyFont="1" applyFill="1"/>
    <xf numFmtId="1" fontId="8" fillId="0" borderId="0" xfId="4" applyNumberFormat="1" applyFont="1" applyFill="1" applyBorder="1" applyAlignment="1" applyProtection="1"/>
    <xf numFmtId="1" fontId="8" fillId="0" borderId="0" xfId="3" applyNumberFormat="1" applyFont="1" applyFill="1"/>
    <xf numFmtId="2" fontId="8" fillId="0" borderId="0" xfId="3" applyNumberFormat="1" applyFont="1" applyFill="1"/>
    <xf numFmtId="0" fontId="22" fillId="0" borderId="0" xfId="4" applyFont="1" applyFill="1" applyBorder="1" applyAlignment="1" applyProtection="1">
      <alignment horizontal="left" vertical="center" indent="1"/>
    </xf>
    <xf numFmtId="1" fontId="22" fillId="0" borderId="0" xfId="4" applyNumberFormat="1" applyFont="1" applyFill="1" applyBorder="1" applyAlignment="1" applyProtection="1"/>
    <xf numFmtId="164" fontId="6" fillId="0" borderId="0" xfId="0" applyNumberFormat="1" applyFont="1" applyFill="1"/>
    <xf numFmtId="165" fontId="10" fillId="0" borderId="0" xfId="3" applyNumberFormat="1" applyFont="1" applyFill="1"/>
    <xf numFmtId="0" fontId="22" fillId="0" borderId="0" xfId="0" applyFont="1" applyFill="1" applyAlignment="1">
      <alignment horizontal="left" indent="1"/>
    </xf>
    <xf numFmtId="0" fontId="10" fillId="0" borderId="0" xfId="1" applyFont="1" applyFill="1" applyBorder="1" applyAlignment="1" applyProtection="1">
      <alignment horizontal="left" vertical="center" indent="1"/>
    </xf>
    <xf numFmtId="1" fontId="10" fillId="0" borderId="0" xfId="4" applyNumberFormat="1" applyFont="1" applyFill="1" applyBorder="1" applyAlignment="1" applyProtection="1"/>
    <xf numFmtId="0" fontId="10" fillId="0" borderId="3" xfId="1" applyFont="1" applyFill="1" applyBorder="1" applyAlignment="1" applyProtection="1">
      <alignment horizontal="left" vertical="center"/>
    </xf>
    <xf numFmtId="164" fontId="10" fillId="0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justify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indent="3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 wrapText="1"/>
    </xf>
    <xf numFmtId="166" fontId="10" fillId="0" borderId="0" xfId="1" applyNumberFormat="1" applyFont="1" applyFill="1" applyBorder="1" applyProtection="1"/>
    <xf numFmtId="165" fontId="10" fillId="0" borderId="0" xfId="1" applyNumberFormat="1" applyFont="1" applyFill="1" applyBorder="1" applyAlignment="1" applyProtection="1">
      <alignment vertical="center"/>
    </xf>
    <xf numFmtId="0" fontId="8" fillId="0" borderId="0" xfId="0" applyFont="1" applyFill="1" applyBorder="1"/>
    <xf numFmtId="0" fontId="8" fillId="0" borderId="3" xfId="1" applyFont="1" applyFill="1" applyBorder="1" applyAlignment="1" applyProtection="1">
      <alignment horizontal="right" vertical="center" wrapText="1"/>
    </xf>
    <xf numFmtId="165" fontId="8" fillId="0" borderId="0" xfId="3" applyNumberFormat="1" applyFont="1" applyFill="1" applyBorder="1"/>
    <xf numFmtId="0" fontId="22" fillId="0" borderId="0" xfId="0" applyFont="1" applyFill="1" applyBorder="1" applyAlignment="1">
      <alignment horizontal="left" indent="1"/>
    </xf>
    <xf numFmtId="1" fontId="22" fillId="0" borderId="0" xfId="0" applyNumberFormat="1" applyFont="1" applyFill="1" applyBorder="1"/>
    <xf numFmtId="2" fontId="0" fillId="0" borderId="0" xfId="0" applyNumberFormat="1" applyFill="1"/>
    <xf numFmtId="0" fontId="22" fillId="0" borderId="1" xfId="0" applyFont="1" applyFill="1" applyBorder="1" applyAlignment="1">
      <alignment horizontal="left" indent="1"/>
    </xf>
    <xf numFmtId="1" fontId="22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165" fontId="10" fillId="0" borderId="1" xfId="3" applyNumberFormat="1" applyFont="1" applyFill="1" applyBorder="1" applyAlignment="1">
      <alignment horizontal="right"/>
    </xf>
    <xf numFmtId="0" fontId="10" fillId="0" borderId="0" xfId="3" applyFont="1" applyFill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Fill="1" applyAlignment="1">
      <alignment horizontal="right" vertical="center"/>
    </xf>
    <xf numFmtId="0" fontId="22" fillId="0" borderId="0" xfId="0" applyFont="1" applyFill="1" applyBorder="1"/>
    <xf numFmtId="0" fontId="0" fillId="0" borderId="0" xfId="0" applyFill="1"/>
    <xf numFmtId="0" fontId="22" fillId="0" borderId="1" xfId="0" applyFont="1" applyFill="1" applyBorder="1"/>
    <xf numFmtId="164" fontId="6" fillId="0" borderId="1" xfId="0" applyNumberFormat="1" applyFont="1" applyFill="1" applyBorder="1"/>
    <xf numFmtId="165" fontId="10" fillId="0" borderId="1" xfId="3" applyNumberFormat="1" applyFont="1" applyFill="1" applyBorder="1"/>
    <xf numFmtId="0" fontId="6" fillId="0" borderId="0" xfId="0" applyFont="1" applyFill="1" applyBorder="1" applyAlignment="1">
      <alignment horizontal="right"/>
    </xf>
    <xf numFmtId="0" fontId="8" fillId="0" borderId="3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166" fontId="3" fillId="0" borderId="0" xfId="0" applyNumberFormat="1" applyFont="1" applyFill="1" applyBorder="1"/>
    <xf numFmtId="166" fontId="6" fillId="0" borderId="0" xfId="0" applyNumberFormat="1" applyFont="1" applyFill="1" applyBorder="1"/>
    <xf numFmtId="165" fontId="8" fillId="0" borderId="0" xfId="4" applyNumberFormat="1" applyFont="1" applyFill="1" applyBorder="1" applyAlignment="1" applyProtection="1"/>
    <xf numFmtId="0" fontId="6" fillId="0" borderId="0" xfId="0" applyFont="1" applyFill="1" applyBorder="1" applyAlignment="1">
      <alignment horizontal="left" indent="1"/>
    </xf>
    <xf numFmtId="166" fontId="6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indent="1"/>
    </xf>
    <xf numFmtId="166" fontId="6" fillId="0" borderId="1" xfId="0" applyNumberFormat="1" applyFont="1" applyFill="1" applyBorder="1"/>
    <xf numFmtId="166" fontId="6" fillId="0" borderId="1" xfId="0" applyNumberFormat="1" applyFont="1" applyFill="1" applyBorder="1" applyAlignment="1">
      <alignment horizontal="right"/>
    </xf>
    <xf numFmtId="1" fontId="6" fillId="0" borderId="0" xfId="0" applyNumberFormat="1" applyFont="1" applyFill="1"/>
    <xf numFmtId="165" fontId="10" fillId="0" borderId="0" xfId="0" applyNumberFormat="1" applyFont="1" applyFill="1" applyBorder="1"/>
    <xf numFmtId="0" fontId="10" fillId="2" borderId="0" xfId="1" applyFont="1" applyFill="1" applyBorder="1" applyAlignment="1" applyProtection="1">
      <alignment horizontal="justify" vertical="center"/>
    </xf>
    <xf numFmtId="0" fontId="8" fillId="2" borderId="3" xfId="1" applyFont="1" applyFill="1" applyBorder="1" applyAlignment="1" applyProtection="1">
      <alignment horizontal="right" vertical="center" wrapText="1"/>
    </xf>
    <xf numFmtId="0" fontId="8" fillId="2" borderId="1" xfId="1" applyFont="1" applyFill="1" applyBorder="1" applyAlignment="1" applyProtection="1">
      <alignment horizontal="right" vertical="center" wrapText="1"/>
    </xf>
    <xf numFmtId="0" fontId="8" fillId="2" borderId="2" xfId="1" applyFont="1" applyFill="1" applyBorder="1" applyAlignment="1" applyProtection="1">
      <alignment horizontal="left" vertical="center"/>
    </xf>
    <xf numFmtId="0" fontId="8" fillId="2" borderId="4" xfId="1" applyFont="1" applyFill="1" applyBorder="1" applyAlignment="1" applyProtection="1">
      <alignment horizontal="left" vertical="center"/>
    </xf>
    <xf numFmtId="0" fontId="8" fillId="2" borderId="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left" vertical="center"/>
    </xf>
    <xf numFmtId="0" fontId="8" fillId="0" borderId="3" xfId="1" applyFont="1" applyFill="1" applyBorder="1" applyAlignment="1" applyProtection="1">
      <alignment horizontal="right" vertical="center" wrapText="1"/>
    </xf>
    <xf numFmtId="0" fontId="8" fillId="0" borderId="1" xfId="1" applyFont="1" applyFill="1" applyBorder="1" applyAlignment="1" applyProtection="1">
      <alignment horizontal="right" vertical="center" wrapText="1"/>
    </xf>
    <xf numFmtId="0" fontId="6" fillId="3" borderId="0" xfId="0" applyFont="1" applyFill="1" applyAlignment="1">
      <alignment horizontal="left" vertical="top" wrapText="1"/>
    </xf>
    <xf numFmtId="0" fontId="8" fillId="0" borderId="3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/>
    </xf>
    <xf numFmtId="165" fontId="8" fillId="0" borderId="0" xfId="3" applyNumberFormat="1" applyFont="1" applyFill="1"/>
    <xf numFmtId="164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indent="1"/>
    </xf>
    <xf numFmtId="0" fontId="8" fillId="0" borderId="0" xfId="3" applyFont="1" applyFill="1" applyBorder="1"/>
    <xf numFmtId="167" fontId="8" fillId="0" borderId="0" xfId="3" applyNumberFormat="1" applyFont="1" applyFill="1" applyBorder="1"/>
    <xf numFmtId="0" fontId="10" fillId="0" borderId="0" xfId="3" applyFont="1" applyFill="1" applyBorder="1"/>
    <xf numFmtId="0" fontId="10" fillId="0" borderId="1" xfId="3" applyFont="1" applyFill="1" applyBorder="1"/>
    <xf numFmtId="166" fontId="3" fillId="0" borderId="0" xfId="0" applyNumberFormat="1" applyFont="1" applyFill="1"/>
    <xf numFmtId="0" fontId="10" fillId="0" borderId="0" xfId="0" applyFont="1" applyFill="1" applyAlignment="1">
      <alignment horizontal="left" indent="1"/>
    </xf>
    <xf numFmtId="166" fontId="6" fillId="0" borderId="0" xfId="0" applyNumberFormat="1" applyFont="1" applyFill="1"/>
    <xf numFmtId="165" fontId="10" fillId="0" borderId="0" xfId="4" applyNumberFormat="1" applyFont="1" applyFill="1" applyBorder="1" applyAlignment="1" applyProtection="1"/>
    <xf numFmtId="0" fontId="3" fillId="0" borderId="0" xfId="0" applyFont="1" applyFill="1" applyBorder="1"/>
    <xf numFmtId="164" fontId="10" fillId="0" borderId="0" xfId="1" applyNumberFormat="1" applyFont="1" applyFill="1" applyBorder="1" applyProtection="1"/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left" indent="1"/>
    </xf>
    <xf numFmtId="0" fontId="6" fillId="0" borderId="1" xfId="0" applyFont="1" applyFill="1" applyBorder="1"/>
    <xf numFmtId="0" fontId="10" fillId="0" borderId="0" xfId="0" applyFont="1" applyFill="1" applyBorder="1" applyAlignment="1">
      <alignment horizontal="left" indent="1"/>
    </xf>
    <xf numFmtId="165" fontId="6" fillId="0" borderId="0" xfId="0" applyNumberFormat="1" applyFont="1" applyFill="1"/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</cellXfs>
  <cellStyles count="11">
    <cellStyle name="Hipervínculo" xfId="2" builtinId="8"/>
    <cellStyle name="Hipervínculo 2" xfId="8" xr:uid="{00000000-0005-0000-0000-000001000000}"/>
    <cellStyle name="Millares 2" xfId="5" xr:uid="{00000000-0005-0000-0000-000002000000}"/>
    <cellStyle name="Normal" xfId="0" builtinId="0"/>
    <cellStyle name="Normal 2" xfId="3" xr:uid="{00000000-0005-0000-0000-000004000000}"/>
    <cellStyle name="Normal 2 2" xfId="7" xr:uid="{00000000-0005-0000-0000-000005000000}"/>
    <cellStyle name="TableStyleLight1" xfId="4" xr:uid="{00000000-0005-0000-0000-000006000000}"/>
    <cellStyle name="TableStyleLight1 2" xfId="10" xr:uid="{00000000-0005-0000-0000-000007000000}"/>
    <cellStyle name="Texto explicativo" xfId="1" builtinId="53"/>
    <cellStyle name="Texto explicativo 2" xfId="9" xr:uid="{00000000-0005-0000-0000-000009000000}"/>
    <cellStyle name="Texto explicativo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zoomScaleNormal="100" workbookViewId="0"/>
  </sheetViews>
  <sheetFormatPr baseColWidth="10" defaultColWidth="11.44140625" defaultRowHeight="10.199999999999999" x14ac:dyDescent="0.2"/>
  <cols>
    <col min="1" max="1" width="11.44140625" style="37"/>
    <col min="2" max="2" width="47.5546875" style="37" customWidth="1"/>
    <col min="3" max="16384" width="11.44140625" style="37"/>
  </cols>
  <sheetData>
    <row r="1" spans="1:2" x14ac:dyDescent="0.2">
      <c r="A1" s="36" t="s">
        <v>51</v>
      </c>
    </row>
    <row r="3" spans="1:2" ht="21" x14ac:dyDescent="0.2">
      <c r="A3" s="35" t="s">
        <v>46</v>
      </c>
      <c r="B3" s="2"/>
    </row>
    <row r="4" spans="1:2" x14ac:dyDescent="0.2">
      <c r="B4" s="38"/>
    </row>
    <row r="5" spans="1:2" ht="50.25" customHeight="1" x14ac:dyDescent="0.2">
      <c r="A5" s="24">
        <v>4.0999999999999996</v>
      </c>
      <c r="B5" s="39" t="s">
        <v>142</v>
      </c>
    </row>
    <row r="6" spans="1:2" ht="50.25" customHeight="1" x14ac:dyDescent="0.2">
      <c r="A6" s="3">
        <v>4.2</v>
      </c>
      <c r="B6" s="39" t="s">
        <v>64</v>
      </c>
    </row>
    <row r="7" spans="1:2" ht="50.25" customHeight="1" x14ac:dyDescent="0.2">
      <c r="A7" s="3">
        <v>4.3</v>
      </c>
      <c r="B7" s="39" t="s">
        <v>65</v>
      </c>
    </row>
    <row r="8" spans="1:2" ht="50.25" customHeight="1" x14ac:dyDescent="0.2">
      <c r="A8" s="3">
        <v>4.4000000000000004</v>
      </c>
      <c r="B8" s="39" t="s">
        <v>66</v>
      </c>
    </row>
    <row r="9" spans="1:2" ht="50.25" customHeight="1" x14ac:dyDescent="0.2">
      <c r="A9" s="3">
        <v>4.5</v>
      </c>
      <c r="B9" s="39" t="s">
        <v>67</v>
      </c>
    </row>
    <row r="10" spans="1:2" ht="50.25" customHeight="1" x14ac:dyDescent="0.2">
      <c r="A10" s="3">
        <v>4.5999999999999996</v>
      </c>
      <c r="B10" s="39" t="s">
        <v>68</v>
      </c>
    </row>
    <row r="11" spans="1:2" ht="50.25" customHeight="1" x14ac:dyDescent="0.2">
      <c r="A11" s="3">
        <v>4.7</v>
      </c>
      <c r="B11" s="39" t="s">
        <v>122</v>
      </c>
    </row>
    <row r="12" spans="1:2" ht="50.25" customHeight="1" x14ac:dyDescent="0.2">
      <c r="A12" s="3">
        <v>4.8</v>
      </c>
      <c r="B12" s="39" t="s">
        <v>161</v>
      </c>
    </row>
    <row r="13" spans="1:2" ht="50.25" customHeight="1" x14ac:dyDescent="0.2">
      <c r="A13" s="3">
        <v>4.9000000000000004</v>
      </c>
      <c r="B13" s="39" t="s">
        <v>118</v>
      </c>
    </row>
    <row r="14" spans="1:2" ht="50.25" customHeight="1" x14ac:dyDescent="0.2">
      <c r="A14" s="23">
        <v>4.0999999999999996</v>
      </c>
      <c r="B14" s="39" t="s">
        <v>180</v>
      </c>
    </row>
    <row r="15" spans="1:2" ht="50.25" customHeight="1" x14ac:dyDescent="0.2">
      <c r="A15" s="23">
        <v>4.1100000000000003</v>
      </c>
      <c r="B15" s="39" t="s">
        <v>117</v>
      </c>
    </row>
    <row r="17" spans="1:1" x14ac:dyDescent="0.2">
      <c r="A17" s="44"/>
    </row>
    <row r="18" spans="1:1" x14ac:dyDescent="0.2">
      <c r="A18" s="44"/>
    </row>
    <row r="19" spans="1:1" x14ac:dyDescent="0.2">
      <c r="A19" s="44"/>
    </row>
    <row r="20" spans="1:1" x14ac:dyDescent="0.2">
      <c r="A20" s="44"/>
    </row>
    <row r="21" spans="1:1" x14ac:dyDescent="0.2">
      <c r="A21" s="44"/>
    </row>
    <row r="22" spans="1:1" x14ac:dyDescent="0.2">
      <c r="A22" s="44"/>
    </row>
  </sheetData>
  <hyperlinks>
    <hyperlink ref="B6" location="'4.2'!A1" display="Distribución de delitos de robo de autopartes por tipo de autoparte robada, noviembre 2016 a octubre 2017" xr:uid="{00000000-0004-0000-0000-000000000000}"/>
    <hyperlink ref="B7" location="'4.3'!A1" display="Distribución de delitos de robo al interior de vehículo por tipo de objeto robado, noviembre 2016 a octubre 2017" xr:uid="{00000000-0004-0000-0000-000001000000}"/>
    <hyperlink ref="B8" location="'4.4'!A1" display="Distribución de delitos de robo a vivienda, por tipo de objeto robado, noviembre 2016 a octubre 2017" xr:uid="{00000000-0004-0000-0000-000002000000}"/>
    <hyperlink ref="B9" location="'4.5'!A1" display="Distribución de delitos de robo con violencia, por tipo de objeto robado, noviembre 2016 a octubre 2017" xr:uid="{00000000-0004-0000-0000-000003000000}"/>
    <hyperlink ref="B10" location="'4.6'!A1" display="Distribución de delitos de robo sin violencia (hurto) por objeto robado, noviembre 2016 a octubre 2017" xr:uid="{00000000-0004-0000-0000-000004000000}"/>
    <hyperlink ref="B11" location="'4.7'!A1" display="Distribución de erogaciones para medidas de protección contra la delincuencia y pérdidas a consecuencia del delito, noviembre 2016 a octubre 2017" xr:uid="{00000000-0004-0000-0000-000005000000}"/>
    <hyperlink ref="B12" location="'4.8'!A1" display="Pérdidas a consecuencia del delito por tipo de delito, según monto, víctimas y promedio de pérdida por víctima, noviembre 2016 a octubre 2017" xr:uid="{00000000-0004-0000-0000-000006000000}"/>
    <hyperlink ref="B13" location="'4.9'!A1" display="Distribución de delitos de soborno, por tipo de institución, noviembre 2016 a octubre 2017" xr:uid="{00000000-0004-0000-0000-000007000000}"/>
    <hyperlink ref="B14" location="'4.10'!A1" display="Distribución de lesiones a consecuencia de agresiones físicas y lesiones, por tipo de gravedad de lesión, noviembre 2016 a octubre 2017" xr:uid="{00000000-0004-0000-0000-000008000000}"/>
    <hyperlink ref="B15" location="'4.11'!A1" display="Distribución de extorsiones por tipo de medio por el cual se llevó a cabo el delito, noviembre 2016 a octubre 2017" xr:uid="{00000000-0004-0000-0000-000009000000}"/>
    <hyperlink ref="B5" location="'4.1'!A1" display="Distribución de delitos de robo de automóvil, camioneta o pick-up por tipo de mecanismo de seguridad con la que contaba el vehículo, noviembre 2016 a octubre 2017" xr:uid="{00000000-0004-0000-0000-00000A000000}"/>
  </hyperlink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6"/>
  <sheetViews>
    <sheetView showGridLines="0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78.33203125" style="47" customWidth="1"/>
    <col min="2" max="2" width="12.6640625" style="47" customWidth="1"/>
    <col min="3" max="3" width="1.5546875" style="47" customWidth="1"/>
    <col min="4" max="4" width="12.33203125" style="47" bestFit="1" customWidth="1"/>
    <col min="5" max="16384" width="11.44140625" style="47"/>
  </cols>
  <sheetData>
    <row r="1" spans="1:6" x14ac:dyDescent="0.2">
      <c r="A1" s="46" t="s">
        <v>51</v>
      </c>
      <c r="B1" s="100"/>
      <c r="C1" s="100"/>
      <c r="D1" s="100"/>
      <c r="E1" s="100"/>
    </row>
    <row r="2" spans="1:6" x14ac:dyDescent="0.2">
      <c r="A2" s="89"/>
      <c r="B2" s="100"/>
      <c r="C2" s="100"/>
      <c r="D2" s="100"/>
      <c r="E2" s="100"/>
    </row>
    <row r="3" spans="1:6" x14ac:dyDescent="0.2">
      <c r="A3" s="49" t="s">
        <v>90</v>
      </c>
      <c r="B3" s="100"/>
      <c r="C3" s="100"/>
      <c r="D3" s="100"/>
      <c r="E3" s="107" t="s">
        <v>113</v>
      </c>
      <c r="F3" s="51" t="s">
        <v>0</v>
      </c>
    </row>
    <row r="4" spans="1:6" x14ac:dyDescent="0.2">
      <c r="A4" s="52" t="s">
        <v>52</v>
      </c>
      <c r="B4" s="49"/>
      <c r="C4" s="49"/>
      <c r="D4" s="49"/>
      <c r="E4" s="49"/>
      <c r="F4" s="49"/>
    </row>
    <row r="5" spans="1:6" x14ac:dyDescent="0.2">
      <c r="A5" s="52"/>
      <c r="B5" s="49"/>
      <c r="C5" s="49"/>
      <c r="D5" s="54"/>
      <c r="E5" s="54"/>
      <c r="F5" s="49"/>
    </row>
    <row r="6" spans="1:6" ht="19.5" customHeight="1" x14ac:dyDescent="0.2">
      <c r="A6" s="135" t="s">
        <v>50</v>
      </c>
      <c r="B6" s="132" t="s">
        <v>77</v>
      </c>
      <c r="C6" s="108"/>
      <c r="D6" s="128" t="s">
        <v>29</v>
      </c>
      <c r="E6" s="128"/>
      <c r="F6" s="56"/>
    </row>
    <row r="7" spans="1:6" ht="20.25" customHeight="1" x14ac:dyDescent="0.2">
      <c r="A7" s="136"/>
      <c r="B7" s="133"/>
      <c r="C7" s="109"/>
      <c r="D7" s="58" t="s">
        <v>44</v>
      </c>
      <c r="E7" s="58" t="s">
        <v>45</v>
      </c>
      <c r="F7" s="56"/>
    </row>
    <row r="8" spans="1:6" x14ac:dyDescent="0.2">
      <c r="A8" s="59"/>
      <c r="B8" s="60"/>
      <c r="C8" s="60"/>
      <c r="D8" s="61"/>
      <c r="E8" s="61"/>
      <c r="F8" s="56"/>
    </row>
    <row r="9" spans="1:6" x14ac:dyDescent="0.2">
      <c r="A9" s="59" t="s">
        <v>54</v>
      </c>
      <c r="C9" s="63"/>
      <c r="D9" s="63"/>
      <c r="E9" s="64"/>
      <c r="F9" s="65"/>
    </row>
    <row r="10" spans="1:6" x14ac:dyDescent="0.2">
      <c r="A10" s="59" t="s">
        <v>87</v>
      </c>
      <c r="B10" s="110">
        <v>103307.568205167</v>
      </c>
      <c r="C10" s="111"/>
      <c r="D10" s="111"/>
      <c r="E10" s="112"/>
      <c r="F10" s="65"/>
    </row>
    <row r="11" spans="1:6" x14ac:dyDescent="0.2">
      <c r="A11" s="113" t="s">
        <v>91</v>
      </c>
      <c r="B11" s="111"/>
      <c r="C11" s="111"/>
      <c r="D11" s="111">
        <v>26084.008558088</v>
      </c>
      <c r="E11" s="73">
        <v>12.6790342407756</v>
      </c>
    </row>
    <row r="12" spans="1:6" x14ac:dyDescent="0.2">
      <c r="A12" s="113" t="s">
        <v>92</v>
      </c>
      <c r="B12" s="111"/>
      <c r="C12" s="111"/>
      <c r="D12" s="111">
        <v>65402.605574503599</v>
      </c>
      <c r="E12" s="73">
        <v>31.7911978010737</v>
      </c>
    </row>
    <row r="13" spans="1:6" x14ac:dyDescent="0.2">
      <c r="A13" s="113" t="s">
        <v>93</v>
      </c>
      <c r="B13" s="111"/>
      <c r="C13" s="111"/>
      <c r="D13" s="111">
        <v>1189.36985529357</v>
      </c>
      <c r="E13" s="73">
        <v>0.57813434183748402</v>
      </c>
    </row>
    <row r="14" spans="1:6" x14ac:dyDescent="0.2">
      <c r="A14" s="113" t="s">
        <v>166</v>
      </c>
      <c r="B14" s="111"/>
      <c r="C14" s="111"/>
      <c r="D14" s="111">
        <v>1865.50463481258</v>
      </c>
      <c r="E14" s="73">
        <v>0.90679302947016305</v>
      </c>
    </row>
    <row r="15" spans="1:6" x14ac:dyDescent="0.2">
      <c r="A15" s="113" t="s">
        <v>94</v>
      </c>
      <c r="B15" s="111"/>
      <c r="C15" s="111"/>
      <c r="D15" s="111">
        <v>517.114877828884</v>
      </c>
      <c r="E15" s="73">
        <v>0.25136156614140898</v>
      </c>
    </row>
    <row r="16" spans="1:6" x14ac:dyDescent="0.2">
      <c r="A16" s="113" t="s">
        <v>95</v>
      </c>
      <c r="B16" s="111"/>
      <c r="C16" s="111"/>
      <c r="D16" s="111">
        <v>1904.6143478034401</v>
      </c>
      <c r="E16" s="73">
        <v>0.92580365772746298</v>
      </c>
    </row>
    <row r="17" spans="1:5" x14ac:dyDescent="0.2">
      <c r="A17" s="113" t="s">
        <v>96</v>
      </c>
      <c r="B17" s="111"/>
      <c r="C17" s="111"/>
      <c r="D17" s="111">
        <v>206.63403117713099</v>
      </c>
      <c r="E17" s="73">
        <v>0.100441615435369</v>
      </c>
    </row>
    <row r="18" spans="1:5" x14ac:dyDescent="0.2">
      <c r="A18" s="113" t="s">
        <v>97</v>
      </c>
      <c r="B18" s="111"/>
      <c r="C18" s="111"/>
      <c r="D18" s="114" t="s">
        <v>120</v>
      </c>
      <c r="E18" s="114" t="s">
        <v>120</v>
      </c>
    </row>
    <row r="19" spans="1:5" x14ac:dyDescent="0.2">
      <c r="A19" s="113" t="s">
        <v>98</v>
      </c>
      <c r="B19" s="111"/>
      <c r="C19" s="111"/>
      <c r="D19" s="114" t="s">
        <v>120</v>
      </c>
      <c r="E19" s="114" t="s">
        <v>120</v>
      </c>
    </row>
    <row r="20" spans="1:5" x14ac:dyDescent="0.2">
      <c r="A20" s="113" t="s">
        <v>99</v>
      </c>
      <c r="B20" s="111"/>
      <c r="C20" s="111"/>
      <c r="D20" s="111">
        <v>98.185554261724405</v>
      </c>
      <c r="E20" s="73">
        <v>4.77264835142805E-2</v>
      </c>
    </row>
    <row r="21" spans="1:5" x14ac:dyDescent="0.2">
      <c r="A21" s="113" t="s">
        <v>100</v>
      </c>
      <c r="B21" s="111"/>
      <c r="C21" s="111"/>
      <c r="D21" s="114" t="s">
        <v>120</v>
      </c>
      <c r="E21" s="114" t="s">
        <v>120</v>
      </c>
    </row>
    <row r="22" spans="1:5" x14ac:dyDescent="0.2">
      <c r="A22" s="113" t="s">
        <v>101</v>
      </c>
      <c r="B22" s="111"/>
      <c r="C22" s="111"/>
      <c r="D22" s="111">
        <v>3138.9001972883302</v>
      </c>
      <c r="E22" s="73">
        <v>1.5257709715578101</v>
      </c>
    </row>
    <row r="23" spans="1:5" x14ac:dyDescent="0.2">
      <c r="A23" s="113" t="s">
        <v>102</v>
      </c>
      <c r="B23" s="111"/>
      <c r="C23" s="111"/>
      <c r="D23" s="111">
        <v>485.46130212196698</v>
      </c>
      <c r="E23" s="73">
        <v>0.235975251214498</v>
      </c>
    </row>
    <row r="24" spans="1:5" x14ac:dyDescent="0.2">
      <c r="A24" s="113" t="s">
        <v>103</v>
      </c>
      <c r="B24" s="111"/>
      <c r="C24" s="111"/>
      <c r="D24" s="111">
        <v>202.93533595926601</v>
      </c>
      <c r="E24" s="73">
        <v>9.8643736738577695E-2</v>
      </c>
    </row>
    <row r="25" spans="1:5" x14ac:dyDescent="0.2">
      <c r="A25" s="113" t="s">
        <v>104</v>
      </c>
      <c r="B25" s="111"/>
      <c r="C25" s="111"/>
      <c r="D25" s="111">
        <v>373.21906286340999</v>
      </c>
      <c r="E25" s="73">
        <v>0.181416029933331</v>
      </c>
    </row>
    <row r="26" spans="1:5" x14ac:dyDescent="0.2">
      <c r="A26" s="113" t="s">
        <v>105</v>
      </c>
      <c r="B26" s="111"/>
      <c r="C26" s="111"/>
      <c r="D26" s="111">
        <v>715.76761544532997</v>
      </c>
      <c r="E26" s="73">
        <v>0.347923597880267</v>
      </c>
    </row>
    <row r="27" spans="1:5" x14ac:dyDescent="0.2">
      <c r="A27" s="113" t="s">
        <v>106</v>
      </c>
      <c r="B27" s="111"/>
      <c r="C27" s="111"/>
      <c r="D27" s="114" t="s">
        <v>120</v>
      </c>
      <c r="E27" s="114" t="s">
        <v>120</v>
      </c>
    </row>
    <row r="28" spans="1:5" x14ac:dyDescent="0.2">
      <c r="A28" s="113" t="s">
        <v>107</v>
      </c>
      <c r="B28" s="111"/>
      <c r="C28" s="111"/>
      <c r="D28" s="111">
        <v>1123.24725771972</v>
      </c>
      <c r="E28" s="73">
        <v>0.54599316703067202</v>
      </c>
    </row>
    <row r="29" spans="1:5" x14ac:dyDescent="0.2">
      <c r="A29" s="113" t="s">
        <v>108</v>
      </c>
      <c r="B29" s="111"/>
      <c r="C29" s="111"/>
      <c r="D29" s="114" t="s">
        <v>120</v>
      </c>
      <c r="E29" s="114" t="s">
        <v>120</v>
      </c>
    </row>
    <row r="30" spans="1:5" x14ac:dyDescent="0.2">
      <c r="A30" s="113" t="s">
        <v>109</v>
      </c>
      <c r="B30" s="111"/>
      <c r="C30" s="111"/>
      <c r="D30" s="114" t="s">
        <v>120</v>
      </c>
      <c r="E30" s="114" t="s">
        <v>120</v>
      </c>
    </row>
    <row r="31" spans="1:5" x14ac:dyDescent="0.2">
      <c r="A31" s="113" t="s">
        <v>110</v>
      </c>
      <c r="B31" s="111"/>
      <c r="C31" s="111"/>
      <c r="D31" s="114" t="s">
        <v>120</v>
      </c>
      <c r="E31" s="114" t="s">
        <v>120</v>
      </c>
    </row>
    <row r="32" spans="1:5" x14ac:dyDescent="0.2">
      <c r="A32" s="115" t="s">
        <v>111</v>
      </c>
      <c r="B32" s="116"/>
      <c r="C32" s="116"/>
      <c r="D32" s="117" t="s">
        <v>120</v>
      </c>
      <c r="E32" s="117" t="s">
        <v>120</v>
      </c>
    </row>
    <row r="33" spans="1:5" x14ac:dyDescent="0.2">
      <c r="D33" s="118"/>
      <c r="E33" s="119"/>
    </row>
    <row r="34" spans="1:5" x14ac:dyDescent="0.2">
      <c r="A34" s="129" t="s">
        <v>121</v>
      </c>
      <c r="B34" s="129"/>
      <c r="C34" s="129"/>
      <c r="D34" s="129"/>
      <c r="E34" s="129"/>
    </row>
    <row r="35" spans="1:5" x14ac:dyDescent="0.2">
      <c r="A35" s="81" t="s">
        <v>125</v>
      </c>
    </row>
    <row r="36" spans="1:5" x14ac:dyDescent="0.2">
      <c r="A36" s="81" t="s">
        <v>126</v>
      </c>
    </row>
    <row r="37" spans="1:5" x14ac:dyDescent="0.2">
      <c r="A37" s="81" t="s">
        <v>127</v>
      </c>
    </row>
    <row r="38" spans="1:5" x14ac:dyDescent="0.2">
      <c r="A38" s="81" t="s">
        <v>128</v>
      </c>
    </row>
    <row r="39" spans="1:5" x14ac:dyDescent="0.2">
      <c r="A39" s="81" t="s">
        <v>129</v>
      </c>
    </row>
    <row r="40" spans="1:5" x14ac:dyDescent="0.2">
      <c r="A40" s="82" t="s">
        <v>130</v>
      </c>
    </row>
    <row r="41" spans="1:5" x14ac:dyDescent="0.2">
      <c r="A41" s="83" t="s">
        <v>167</v>
      </c>
    </row>
    <row r="42" spans="1:5" x14ac:dyDescent="0.2">
      <c r="A42" s="83" t="s">
        <v>131</v>
      </c>
    </row>
    <row r="43" spans="1:5" x14ac:dyDescent="0.2">
      <c r="A43" s="83" t="s">
        <v>132</v>
      </c>
    </row>
    <row r="44" spans="1:5" x14ac:dyDescent="0.2">
      <c r="A44" s="80"/>
      <c r="B44" s="80"/>
      <c r="C44" s="80"/>
      <c r="D44" s="80"/>
      <c r="E44" s="80"/>
    </row>
    <row r="45" spans="1:5" x14ac:dyDescent="0.2">
      <c r="A45" s="129" t="s">
        <v>123</v>
      </c>
      <c r="B45" s="129"/>
      <c r="C45" s="129"/>
      <c r="D45" s="129"/>
      <c r="E45" s="129"/>
    </row>
    <row r="46" spans="1:5" x14ac:dyDescent="0.2">
      <c r="A46" s="85"/>
    </row>
  </sheetData>
  <mergeCells count="5">
    <mergeCell ref="D6:E6"/>
    <mergeCell ref="A6:A7"/>
    <mergeCell ref="B6:B7"/>
    <mergeCell ref="A34:E34"/>
    <mergeCell ref="A45:E45"/>
  </mergeCells>
  <hyperlinks>
    <hyperlink ref="F3" location="Índice!A1" display="Índic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0"/>
  <sheetViews>
    <sheetView showGridLines="0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36.44140625" style="47" customWidth="1"/>
    <col min="2" max="2" width="27" style="47" customWidth="1"/>
    <col min="3" max="3" width="2.33203125" style="47" customWidth="1"/>
    <col min="4" max="16384" width="11.44140625" style="47"/>
  </cols>
  <sheetData>
    <row r="1" spans="1:9" x14ac:dyDescent="0.2">
      <c r="A1" s="46" t="s">
        <v>51</v>
      </c>
      <c r="B1" s="100"/>
      <c r="C1" s="100"/>
      <c r="D1" s="100"/>
      <c r="E1" s="100"/>
    </row>
    <row r="2" spans="1:9" x14ac:dyDescent="0.2">
      <c r="A2" s="89"/>
      <c r="B2" s="100"/>
      <c r="C2" s="100"/>
      <c r="D2" s="100"/>
      <c r="E2" s="100"/>
    </row>
    <row r="3" spans="1:9" x14ac:dyDescent="0.2">
      <c r="A3" s="49" t="s">
        <v>168</v>
      </c>
      <c r="B3" s="100"/>
      <c r="C3" s="100"/>
      <c r="D3" s="100"/>
      <c r="E3" s="107" t="s">
        <v>135</v>
      </c>
      <c r="F3" s="51" t="s">
        <v>0</v>
      </c>
    </row>
    <row r="4" spans="1:9" x14ac:dyDescent="0.2">
      <c r="A4" s="49" t="s">
        <v>169</v>
      </c>
      <c r="B4" s="100"/>
      <c r="C4" s="100"/>
      <c r="D4" s="100"/>
      <c r="E4" s="107"/>
      <c r="F4" s="137"/>
    </row>
    <row r="5" spans="1:9" x14ac:dyDescent="0.2">
      <c r="A5" s="52" t="s">
        <v>52</v>
      </c>
      <c r="B5" s="49"/>
      <c r="C5" s="49"/>
      <c r="D5" s="49"/>
      <c r="E5" s="49"/>
      <c r="F5" s="49"/>
    </row>
    <row r="7" spans="1:9" ht="36" customHeight="1" x14ac:dyDescent="0.2">
      <c r="A7" s="126" t="s">
        <v>112</v>
      </c>
      <c r="B7" s="132" t="s">
        <v>134</v>
      </c>
      <c r="C7" s="90"/>
      <c r="D7" s="128" t="s">
        <v>29</v>
      </c>
      <c r="E7" s="128"/>
      <c r="F7" s="56"/>
    </row>
    <row r="8" spans="1:9" x14ac:dyDescent="0.2">
      <c r="A8" s="127"/>
      <c r="B8" s="133"/>
      <c r="C8" s="58"/>
      <c r="D8" s="58" t="s">
        <v>1</v>
      </c>
      <c r="E8" s="58" t="s">
        <v>2</v>
      </c>
      <c r="F8" s="56"/>
    </row>
    <row r="9" spans="1:9" x14ac:dyDescent="0.2">
      <c r="A9" s="59"/>
      <c r="B9" s="60"/>
      <c r="C9" s="60"/>
      <c r="D9" s="61"/>
      <c r="E9" s="61"/>
      <c r="F9" s="56"/>
    </row>
    <row r="10" spans="1:9" x14ac:dyDescent="0.2">
      <c r="A10" s="59" t="s">
        <v>54</v>
      </c>
      <c r="B10" s="63"/>
      <c r="C10" s="63"/>
      <c r="D10" s="63"/>
      <c r="E10" s="64"/>
      <c r="F10" s="65"/>
      <c r="G10" s="100"/>
      <c r="H10" s="100"/>
      <c r="I10" s="100"/>
    </row>
    <row r="11" spans="1:9" x14ac:dyDescent="0.2">
      <c r="A11" s="59" t="s">
        <v>133</v>
      </c>
      <c r="B11" s="110">
        <v>107651.954994916</v>
      </c>
      <c r="C11" s="111"/>
      <c r="D11" s="111"/>
      <c r="E11" s="112"/>
      <c r="F11" s="65"/>
      <c r="G11" s="100"/>
      <c r="H11" s="100"/>
      <c r="I11" s="100"/>
    </row>
    <row r="12" spans="1:9" ht="11.4" x14ac:dyDescent="0.2">
      <c r="A12" s="75" t="s">
        <v>170</v>
      </c>
      <c r="B12" s="111"/>
      <c r="C12" s="111"/>
      <c r="D12" s="111">
        <v>87395.004783673299</v>
      </c>
      <c r="E12" s="156">
        <v>81.182923977368219</v>
      </c>
      <c r="F12" s="65"/>
      <c r="G12" s="100"/>
      <c r="H12" s="100"/>
      <c r="I12" s="100"/>
    </row>
    <row r="13" spans="1:9" ht="11.4" x14ac:dyDescent="0.2">
      <c r="A13" s="75" t="s">
        <v>171</v>
      </c>
      <c r="B13" s="111"/>
      <c r="C13" s="111"/>
      <c r="D13" s="111">
        <v>20091.480350502599</v>
      </c>
      <c r="E13" s="156">
        <v>18.663367842647581</v>
      </c>
      <c r="F13" s="65"/>
      <c r="G13" s="100"/>
      <c r="H13" s="100"/>
      <c r="I13" s="100"/>
    </row>
    <row r="14" spans="1:9" x14ac:dyDescent="0.2">
      <c r="A14" s="77"/>
      <c r="B14" s="78"/>
      <c r="C14" s="78"/>
      <c r="D14" s="79"/>
      <c r="E14" s="79"/>
      <c r="F14" s="56"/>
      <c r="G14" s="100"/>
      <c r="H14" s="100"/>
      <c r="I14" s="100"/>
    </row>
    <row r="15" spans="1:9" ht="24" customHeight="1" x14ac:dyDescent="0.2">
      <c r="A15" s="151" t="s">
        <v>172</v>
      </c>
      <c r="B15" s="151"/>
      <c r="C15" s="151"/>
      <c r="D15" s="151"/>
      <c r="E15" s="151"/>
    </row>
    <row r="16" spans="1:9" ht="11.4" x14ac:dyDescent="0.2">
      <c r="A16" s="157" t="s">
        <v>174</v>
      </c>
      <c r="B16" s="158"/>
      <c r="C16" s="158"/>
      <c r="D16" s="158"/>
      <c r="E16" s="158"/>
    </row>
    <row r="17" spans="1:5" ht="23.25" customHeight="1" x14ac:dyDescent="0.2">
      <c r="A17" s="151" t="s">
        <v>173</v>
      </c>
      <c r="B17" s="151"/>
      <c r="C17" s="151"/>
      <c r="D17" s="151"/>
      <c r="E17" s="151"/>
    </row>
    <row r="18" spans="1:5" ht="11.4" x14ac:dyDescent="0.2">
      <c r="A18" s="157" t="s">
        <v>175</v>
      </c>
      <c r="B18" s="158"/>
      <c r="C18" s="158"/>
      <c r="D18" s="158"/>
      <c r="E18" s="158"/>
    </row>
    <row r="19" spans="1:5" x14ac:dyDescent="0.2">
      <c r="A19" s="47" t="s">
        <v>41</v>
      </c>
    </row>
    <row r="20" spans="1:5" x14ac:dyDescent="0.2">
      <c r="A20" s="129" t="s">
        <v>124</v>
      </c>
      <c r="B20" s="129"/>
      <c r="C20" s="129"/>
      <c r="D20" s="129"/>
      <c r="E20" s="129"/>
    </row>
  </sheetData>
  <mergeCells count="6">
    <mergeCell ref="A20:E20"/>
    <mergeCell ref="A7:A8"/>
    <mergeCell ref="D7:E7"/>
    <mergeCell ref="A15:E15"/>
    <mergeCell ref="B7:B8"/>
    <mergeCell ref="A17:E17"/>
  </mergeCells>
  <hyperlinks>
    <hyperlink ref="F3" location="Índice!A1" display="Índice" xr:uid="{00000000-0004-0000-0A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H18"/>
  <sheetViews>
    <sheetView showGridLines="0" zoomScaleNormal="100" workbookViewId="0">
      <selection activeCell="A37" sqref="A37"/>
    </sheetView>
  </sheetViews>
  <sheetFormatPr baseColWidth="10" defaultColWidth="11.44140625" defaultRowHeight="10.199999999999999" x14ac:dyDescent="0.2"/>
  <cols>
    <col min="1" max="1" width="56.5546875" style="4" customWidth="1"/>
    <col min="2" max="2" width="14.6640625" style="4" customWidth="1"/>
    <col min="3" max="3" width="2.33203125" style="4" customWidth="1"/>
    <col min="4" max="16384" width="11.44140625" style="4"/>
  </cols>
  <sheetData>
    <row r="1" spans="1:1022" x14ac:dyDescent="0.2">
      <c r="A1" s="1" t="s">
        <v>51</v>
      </c>
      <c r="B1" s="18"/>
      <c r="C1" s="18"/>
      <c r="D1" s="18"/>
      <c r="E1" s="18"/>
      <c r="G1" s="5"/>
    </row>
    <row r="2" spans="1:1022" x14ac:dyDescent="0.2">
      <c r="A2" s="17"/>
      <c r="B2" s="18"/>
      <c r="C2" s="18"/>
      <c r="D2" s="18"/>
      <c r="E2" s="18"/>
      <c r="G2" s="5"/>
    </row>
    <row r="3" spans="1:1022" x14ac:dyDescent="0.2">
      <c r="A3" s="6" t="s">
        <v>116</v>
      </c>
      <c r="B3" s="18"/>
      <c r="C3" s="18"/>
      <c r="D3" s="18"/>
      <c r="E3" s="20" t="s">
        <v>136</v>
      </c>
      <c r="F3" s="40" t="s">
        <v>0</v>
      </c>
    </row>
    <row r="4" spans="1:1022" x14ac:dyDescent="0.2">
      <c r="A4" s="21" t="s">
        <v>52</v>
      </c>
      <c r="B4" s="6"/>
      <c r="C4" s="6"/>
      <c r="D4" s="6"/>
      <c r="E4" s="6"/>
      <c r="F4" s="6"/>
      <c r="G4" s="5"/>
    </row>
    <row r="6" spans="1:1022" ht="20.25" customHeight="1" x14ac:dyDescent="0.2">
      <c r="A6" s="123" t="s">
        <v>114</v>
      </c>
      <c r="B6" s="121" t="s">
        <v>77</v>
      </c>
      <c r="C6" s="42"/>
      <c r="D6" s="125" t="s">
        <v>29</v>
      </c>
      <c r="E6" s="125"/>
      <c r="F6" s="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</row>
    <row r="7" spans="1:1022" ht="17.25" customHeight="1" x14ac:dyDescent="0.2">
      <c r="A7" s="124"/>
      <c r="B7" s="122"/>
      <c r="C7" s="43"/>
      <c r="D7" s="43" t="s">
        <v>1</v>
      </c>
      <c r="E7" s="43" t="s">
        <v>2</v>
      </c>
      <c r="F7" s="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</row>
    <row r="8" spans="1:1022" x14ac:dyDescent="0.2">
      <c r="A8" s="8"/>
      <c r="B8" s="9"/>
      <c r="C8" s="9"/>
      <c r="D8" s="10"/>
      <c r="E8" s="10"/>
      <c r="F8" s="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</row>
    <row r="9" spans="1:1022" x14ac:dyDescent="0.2">
      <c r="A9" s="8" t="s">
        <v>54</v>
      </c>
      <c r="B9" s="11"/>
      <c r="C9" s="11"/>
      <c r="D9" s="11"/>
      <c r="E9" s="12"/>
      <c r="F9" s="13"/>
      <c r="G9" s="19"/>
      <c r="H9" s="19"/>
      <c r="I9" s="1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</row>
    <row r="10" spans="1:1022" x14ac:dyDescent="0.2">
      <c r="A10" s="8" t="s">
        <v>115</v>
      </c>
      <c r="B10" s="27">
        <v>102417.947340821</v>
      </c>
      <c r="C10" s="29"/>
      <c r="D10" s="29"/>
      <c r="E10" s="28"/>
      <c r="F10" s="13"/>
      <c r="G10" s="19"/>
      <c r="H10" s="19"/>
      <c r="I10" s="19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</row>
    <row r="11" spans="1:1022" ht="11.4" x14ac:dyDescent="0.2">
      <c r="A11" s="22" t="s">
        <v>176</v>
      </c>
      <c r="B11" s="29"/>
      <c r="C11" s="29"/>
      <c r="D11" s="26">
        <v>36196.827157670399</v>
      </c>
      <c r="E11" s="30">
        <v>35.342269687573918</v>
      </c>
      <c r="F11" s="13"/>
      <c r="G11" s="19"/>
      <c r="H11" s="19"/>
      <c r="I11" s="19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</row>
    <row r="12" spans="1:1022" ht="11.4" x14ac:dyDescent="0.2">
      <c r="A12" s="45" t="s">
        <v>189</v>
      </c>
      <c r="B12" s="29"/>
      <c r="C12" s="29"/>
      <c r="D12" s="26">
        <v>66221.120183150604</v>
      </c>
      <c r="E12" s="32">
        <v>64.657730312426082</v>
      </c>
      <c r="F12" s="13"/>
      <c r="G12" s="19"/>
      <c r="H12" s="19"/>
      <c r="I12" s="19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</row>
    <row r="13" spans="1:1022" x14ac:dyDescent="0.2">
      <c r="A13" s="14"/>
      <c r="B13" s="15"/>
      <c r="C13" s="15"/>
      <c r="D13" s="16"/>
      <c r="E13" s="16"/>
      <c r="F13" s="7"/>
      <c r="G13" s="19"/>
      <c r="H13" s="19"/>
      <c r="I13" s="19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</row>
    <row r="14" spans="1:1022" ht="11.4" x14ac:dyDescent="0.2">
      <c r="A14" s="31" t="s">
        <v>177</v>
      </c>
      <c r="B14" s="33"/>
      <c r="C14" s="33"/>
      <c r="D14" s="34"/>
      <c r="E14" s="34"/>
      <c r="F14" s="7"/>
      <c r="G14" s="19"/>
      <c r="H14" s="19"/>
      <c r="I14" s="19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</row>
    <row r="15" spans="1:1022" ht="11.4" x14ac:dyDescent="0.2">
      <c r="A15" s="41" t="s">
        <v>178</v>
      </c>
      <c r="B15" s="33"/>
      <c r="C15" s="33"/>
      <c r="D15" s="34"/>
      <c r="E15" s="34"/>
      <c r="F15" s="7"/>
      <c r="G15" s="19"/>
      <c r="H15" s="19"/>
      <c r="I15" s="19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</row>
    <row r="16" spans="1:1022" x14ac:dyDescent="0.2">
      <c r="A16" s="134" t="s">
        <v>179</v>
      </c>
      <c r="B16" s="134"/>
      <c r="C16" s="134"/>
      <c r="D16" s="134"/>
      <c r="E16" s="134"/>
    </row>
    <row r="17" spans="1:5" x14ac:dyDescent="0.2">
      <c r="A17" s="134"/>
      <c r="B17" s="134"/>
      <c r="C17" s="134"/>
      <c r="D17" s="134"/>
      <c r="E17" s="134"/>
    </row>
    <row r="18" spans="1:5" x14ac:dyDescent="0.2">
      <c r="A18" s="120" t="s">
        <v>124</v>
      </c>
      <c r="B18" s="120"/>
      <c r="C18" s="120"/>
      <c r="D18" s="120"/>
      <c r="E18" s="120"/>
    </row>
  </sheetData>
  <mergeCells count="6">
    <mergeCell ref="A18:E18"/>
    <mergeCell ref="A6:A7"/>
    <mergeCell ref="B6:B7"/>
    <mergeCell ref="D6:E6"/>
    <mergeCell ref="A16:E16"/>
    <mergeCell ref="A17:E17"/>
  </mergeCells>
  <hyperlinks>
    <hyperlink ref="F3" location="Índice!A1" display="Índice" xr:uid="{00000000-0004-0000-0B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showGridLines="0" zoomScaleNormal="100" workbookViewId="0">
      <selection sqref="A1:XFD1048576"/>
    </sheetView>
  </sheetViews>
  <sheetFormatPr baseColWidth="10" defaultColWidth="9.109375" defaultRowHeight="10.199999999999999" x14ac:dyDescent="0.2"/>
  <cols>
    <col min="1" max="1" width="52.88671875" style="47" customWidth="1"/>
    <col min="2" max="2" width="13.5546875" style="47" customWidth="1"/>
    <col min="3" max="3" width="1.6640625" style="47" customWidth="1"/>
    <col min="4" max="4" width="11.5546875" style="47" customWidth="1"/>
    <col min="5" max="5" width="11.6640625" style="47" customWidth="1"/>
    <col min="6" max="16384" width="9.109375" style="47"/>
  </cols>
  <sheetData>
    <row r="1" spans="1:6" x14ac:dyDescent="0.2">
      <c r="A1" s="46" t="s">
        <v>51</v>
      </c>
    </row>
    <row r="2" spans="1:6" x14ac:dyDescent="0.2">
      <c r="A2" s="48"/>
    </row>
    <row r="3" spans="1:6" x14ac:dyDescent="0.2">
      <c r="A3" s="49" t="s">
        <v>53</v>
      </c>
      <c r="E3" s="50" t="s">
        <v>26</v>
      </c>
      <c r="F3" s="51" t="s">
        <v>0</v>
      </c>
    </row>
    <row r="4" spans="1:6" x14ac:dyDescent="0.2">
      <c r="A4" s="49" t="s">
        <v>139</v>
      </c>
      <c r="E4" s="50"/>
      <c r="F4" s="137"/>
    </row>
    <row r="5" spans="1:6" x14ac:dyDescent="0.2">
      <c r="A5" s="52" t="s">
        <v>52</v>
      </c>
      <c r="B5" s="49"/>
      <c r="C5" s="49"/>
      <c r="D5" s="49"/>
      <c r="E5" s="53"/>
      <c r="F5" s="49"/>
    </row>
    <row r="6" spans="1:6" x14ac:dyDescent="0.2">
      <c r="A6" s="52"/>
      <c r="B6" s="49"/>
      <c r="C6" s="49"/>
      <c r="D6" s="54"/>
      <c r="E6" s="54"/>
      <c r="F6" s="49"/>
    </row>
    <row r="7" spans="1:6" ht="17.25" customHeight="1" x14ac:dyDescent="0.2">
      <c r="A7" s="126" t="s">
        <v>63</v>
      </c>
      <c r="B7" s="132" t="s">
        <v>69</v>
      </c>
      <c r="C7" s="55"/>
      <c r="D7" s="128" t="s">
        <v>140</v>
      </c>
      <c r="E7" s="128"/>
      <c r="F7" s="56"/>
    </row>
    <row r="8" spans="1:6" ht="16.5" customHeight="1" x14ac:dyDescent="0.2">
      <c r="A8" s="127"/>
      <c r="B8" s="133"/>
      <c r="C8" s="57"/>
      <c r="D8" s="58" t="s">
        <v>1</v>
      </c>
      <c r="E8" s="58" t="s">
        <v>2</v>
      </c>
      <c r="F8" s="56"/>
    </row>
    <row r="9" spans="1:6" x14ac:dyDescent="0.2">
      <c r="A9" s="59"/>
      <c r="B9" s="60"/>
      <c r="C9" s="60"/>
      <c r="D9" s="61"/>
      <c r="E9" s="61"/>
      <c r="F9" s="56"/>
    </row>
    <row r="10" spans="1:6" x14ac:dyDescent="0.2">
      <c r="A10" s="59" t="s">
        <v>54</v>
      </c>
      <c r="B10" s="63"/>
      <c r="C10" s="63"/>
      <c r="D10" s="63"/>
      <c r="E10" s="64"/>
      <c r="F10" s="65"/>
    </row>
    <row r="11" spans="1:6" s="46" customFormat="1" x14ac:dyDescent="0.2">
      <c r="A11" s="48" t="s">
        <v>55</v>
      </c>
      <c r="B11" s="66">
        <v>12661.0886261218</v>
      </c>
      <c r="C11" s="72"/>
      <c r="D11" s="72"/>
      <c r="E11" s="138"/>
      <c r="F11" s="64"/>
    </row>
    <row r="12" spans="1:6" x14ac:dyDescent="0.2">
      <c r="A12" s="75" t="s">
        <v>56</v>
      </c>
      <c r="B12" s="72"/>
      <c r="C12" s="72"/>
      <c r="D12" s="72">
        <v>932.97385366783897</v>
      </c>
      <c r="E12" s="73">
        <v>7.3688280780451203</v>
      </c>
      <c r="F12" s="65"/>
    </row>
    <row r="13" spans="1:6" x14ac:dyDescent="0.2">
      <c r="A13" s="75" t="s">
        <v>57</v>
      </c>
      <c r="B13" s="72"/>
      <c r="C13" s="72"/>
      <c r="D13" s="72">
        <v>6019.60281592707</v>
      </c>
      <c r="E13" s="73">
        <v>47.544117205748698</v>
      </c>
      <c r="F13" s="65"/>
    </row>
    <row r="14" spans="1:6" x14ac:dyDescent="0.2">
      <c r="A14" s="75" t="s">
        <v>58</v>
      </c>
      <c r="B14" s="72"/>
      <c r="C14" s="72"/>
      <c r="D14" s="72">
        <v>4624.86643844641</v>
      </c>
      <c r="E14" s="73">
        <v>36.528189439449903</v>
      </c>
      <c r="F14" s="65"/>
    </row>
    <row r="15" spans="1:6" x14ac:dyDescent="0.2">
      <c r="A15" s="75" t="s">
        <v>59</v>
      </c>
      <c r="B15" s="72"/>
      <c r="C15" s="72"/>
      <c r="D15" s="72">
        <v>1285.82406304592</v>
      </c>
      <c r="E15" s="73">
        <v>10.155714891633201</v>
      </c>
      <c r="F15" s="65"/>
    </row>
    <row r="16" spans="1:6" x14ac:dyDescent="0.2">
      <c r="A16" s="75" t="s">
        <v>60</v>
      </c>
      <c r="B16" s="72"/>
      <c r="C16" s="72"/>
      <c r="D16" s="72">
        <v>537.32260815369295</v>
      </c>
      <c r="E16" s="73">
        <v>4.2438894791804396</v>
      </c>
      <c r="F16" s="65"/>
    </row>
    <row r="17" spans="1:6" x14ac:dyDescent="0.2">
      <c r="A17" s="75" t="s">
        <v>61</v>
      </c>
      <c r="B17" s="72"/>
      <c r="C17" s="72"/>
      <c r="D17" s="72">
        <v>517.00749009794799</v>
      </c>
      <c r="E17" s="73">
        <v>4.0834363091913097</v>
      </c>
      <c r="F17" s="65"/>
    </row>
    <row r="18" spans="1:6" x14ac:dyDescent="0.2">
      <c r="A18" s="75" t="s">
        <v>62</v>
      </c>
      <c r="B18" s="72"/>
      <c r="C18" s="72"/>
      <c r="D18" s="139" t="s">
        <v>120</v>
      </c>
      <c r="E18" s="139" t="s">
        <v>120</v>
      </c>
      <c r="F18" s="65"/>
    </row>
    <row r="19" spans="1:6" x14ac:dyDescent="0.2">
      <c r="A19" s="77"/>
      <c r="B19" s="78"/>
      <c r="C19" s="78"/>
      <c r="D19" s="79"/>
      <c r="E19" s="79"/>
      <c r="F19" s="56"/>
    </row>
    <row r="20" spans="1:6" x14ac:dyDescent="0.2">
      <c r="A20" s="129" t="s">
        <v>121</v>
      </c>
      <c r="B20" s="129"/>
      <c r="C20" s="129"/>
      <c r="D20" s="129"/>
      <c r="E20" s="129"/>
      <c r="F20" s="80"/>
    </row>
    <row r="21" spans="1:6" x14ac:dyDescent="0.2">
      <c r="A21" s="129" t="s">
        <v>141</v>
      </c>
      <c r="B21" s="129"/>
      <c r="C21" s="129"/>
      <c r="D21" s="129"/>
      <c r="E21" s="129"/>
      <c r="F21" s="80"/>
    </row>
    <row r="22" spans="1:6" x14ac:dyDescent="0.2">
      <c r="A22" s="80"/>
      <c r="B22" s="80"/>
      <c r="C22" s="80"/>
      <c r="D22" s="80"/>
      <c r="E22" s="80"/>
      <c r="F22" s="80"/>
    </row>
    <row r="23" spans="1:6" x14ac:dyDescent="0.2">
      <c r="A23" s="129" t="s">
        <v>124</v>
      </c>
      <c r="B23" s="129"/>
      <c r="C23" s="129"/>
      <c r="D23" s="129"/>
      <c r="E23" s="129"/>
      <c r="F23" s="80"/>
    </row>
    <row r="24" spans="1:6" x14ac:dyDescent="0.2">
      <c r="A24" s="129"/>
      <c r="B24" s="129"/>
      <c r="C24" s="129"/>
      <c r="D24" s="129"/>
      <c r="E24" s="129"/>
      <c r="F24" s="80"/>
    </row>
    <row r="25" spans="1:6" x14ac:dyDescent="0.2">
      <c r="A25" s="129"/>
      <c r="B25" s="129"/>
      <c r="C25" s="129"/>
      <c r="D25" s="129"/>
      <c r="E25" s="129"/>
      <c r="F25" s="84"/>
    </row>
    <row r="26" spans="1:6" x14ac:dyDescent="0.2">
      <c r="A26" s="131"/>
      <c r="B26" s="131"/>
      <c r="C26" s="131"/>
      <c r="D26" s="131"/>
      <c r="E26" s="131"/>
      <c r="F26" s="84"/>
    </row>
    <row r="27" spans="1:6" x14ac:dyDescent="0.2">
      <c r="A27" s="130"/>
      <c r="B27" s="130"/>
      <c r="C27" s="130"/>
      <c r="D27" s="130"/>
      <c r="E27" s="85"/>
      <c r="F27" s="85"/>
    </row>
    <row r="28" spans="1:6" x14ac:dyDescent="0.2">
      <c r="A28" s="130"/>
      <c r="B28" s="130"/>
      <c r="C28" s="130"/>
      <c r="D28" s="130"/>
      <c r="E28" s="85"/>
      <c r="F28" s="85"/>
    </row>
    <row r="29" spans="1:6" x14ac:dyDescent="0.2">
      <c r="A29" s="84"/>
      <c r="B29" s="86"/>
      <c r="C29" s="86"/>
      <c r="D29" s="86"/>
      <c r="E29" s="86"/>
      <c r="F29" s="56"/>
    </row>
    <row r="30" spans="1:6" x14ac:dyDescent="0.2">
      <c r="A30" s="84"/>
      <c r="B30" s="87"/>
      <c r="C30" s="87"/>
      <c r="D30" s="87"/>
      <c r="E30" s="88"/>
      <c r="F30" s="87"/>
    </row>
    <row r="31" spans="1:6" x14ac:dyDescent="0.2">
      <c r="A31" s="131"/>
      <c r="B31" s="131"/>
      <c r="C31" s="131"/>
      <c r="D31" s="131"/>
      <c r="E31" s="131"/>
      <c r="F31" s="56"/>
    </row>
  </sheetData>
  <mergeCells count="12">
    <mergeCell ref="A23:E23"/>
    <mergeCell ref="A24:E24"/>
    <mergeCell ref="B7:B8"/>
    <mergeCell ref="A7:A8"/>
    <mergeCell ref="D7:E7"/>
    <mergeCell ref="A21:E21"/>
    <mergeCell ref="A20:E20"/>
    <mergeCell ref="A25:E25"/>
    <mergeCell ref="A26:E26"/>
    <mergeCell ref="A27:D27"/>
    <mergeCell ref="A28:D28"/>
    <mergeCell ref="A31:E31"/>
  </mergeCells>
  <hyperlinks>
    <hyperlink ref="F3" location="Índice!A1" display="Índice" xr:uid="{00000000-0004-0000-01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showGridLines="0" zoomScaleNormal="100" workbookViewId="0">
      <selection sqref="A1:XFD1048576"/>
    </sheetView>
  </sheetViews>
  <sheetFormatPr baseColWidth="10" defaultColWidth="9.109375" defaultRowHeight="10.199999999999999" x14ac:dyDescent="0.2"/>
  <cols>
    <col min="1" max="1" width="52.88671875" style="47" customWidth="1"/>
    <col min="2" max="2" width="13.44140625" style="47" customWidth="1"/>
    <col min="3" max="3" width="2.109375" style="47" customWidth="1"/>
    <col min="4" max="4" width="11.44140625" style="47" customWidth="1"/>
    <col min="5" max="5" width="11.6640625" style="47" customWidth="1"/>
    <col min="6" max="16384" width="9.109375" style="47"/>
  </cols>
  <sheetData>
    <row r="1" spans="1:6" x14ac:dyDescent="0.2">
      <c r="A1" s="46" t="s">
        <v>51</v>
      </c>
    </row>
    <row r="2" spans="1:6" x14ac:dyDescent="0.2">
      <c r="A2" s="48"/>
    </row>
    <row r="3" spans="1:6" x14ac:dyDescent="0.2">
      <c r="A3" s="49" t="s">
        <v>28</v>
      </c>
      <c r="E3" s="50" t="s">
        <v>25</v>
      </c>
      <c r="F3" s="51" t="s">
        <v>0</v>
      </c>
    </row>
    <row r="4" spans="1:6" x14ac:dyDescent="0.2">
      <c r="A4" s="52" t="s">
        <v>52</v>
      </c>
      <c r="B4" s="49"/>
      <c r="C4" s="49"/>
      <c r="D4" s="49"/>
      <c r="E4" s="53"/>
      <c r="F4" s="49"/>
    </row>
    <row r="5" spans="1:6" x14ac:dyDescent="0.2">
      <c r="A5" s="52"/>
      <c r="B5" s="49"/>
      <c r="C5" s="49"/>
      <c r="D5" s="54"/>
      <c r="E5" s="54"/>
      <c r="F5" s="49"/>
    </row>
    <row r="6" spans="1:6" ht="17.25" customHeight="1" x14ac:dyDescent="0.2">
      <c r="A6" s="126" t="s">
        <v>27</v>
      </c>
      <c r="B6" s="132" t="s">
        <v>77</v>
      </c>
      <c r="C6" s="55"/>
      <c r="D6" s="128" t="s">
        <v>140</v>
      </c>
      <c r="E6" s="128"/>
      <c r="F6" s="56"/>
    </row>
    <row r="7" spans="1:6" ht="21.75" customHeight="1" x14ac:dyDescent="0.2">
      <c r="A7" s="127"/>
      <c r="B7" s="133"/>
      <c r="C7" s="57"/>
      <c r="D7" s="58" t="s">
        <v>1</v>
      </c>
      <c r="E7" s="58" t="s">
        <v>2</v>
      </c>
      <c r="F7" s="56"/>
    </row>
    <row r="8" spans="1:6" x14ac:dyDescent="0.2">
      <c r="A8" s="59"/>
      <c r="B8" s="60"/>
      <c r="C8" s="60"/>
      <c r="D8" s="61"/>
      <c r="E8" s="61"/>
      <c r="F8" s="56"/>
    </row>
    <row r="9" spans="1:6" x14ac:dyDescent="0.2">
      <c r="A9" s="59" t="s">
        <v>54</v>
      </c>
      <c r="B9" s="62"/>
      <c r="C9" s="63"/>
      <c r="D9" s="63"/>
      <c r="E9" s="64"/>
      <c r="F9" s="65"/>
    </row>
    <row r="10" spans="1:6" s="46" customFormat="1" x14ac:dyDescent="0.2">
      <c r="A10" s="48" t="s">
        <v>4</v>
      </c>
      <c r="B10" s="66">
        <v>67809.4551851742</v>
      </c>
      <c r="C10" s="67"/>
      <c r="D10" s="68"/>
      <c r="E10" s="69"/>
      <c r="F10" s="64"/>
    </row>
    <row r="11" spans="1:6" x14ac:dyDescent="0.2">
      <c r="A11" s="70" t="s">
        <v>74</v>
      </c>
      <c r="B11" s="71"/>
      <c r="C11" s="71"/>
      <c r="D11" s="72">
        <v>32710.87376042</v>
      </c>
      <c r="E11" s="73">
        <v>48.239399167996702</v>
      </c>
      <c r="F11" s="65"/>
    </row>
    <row r="12" spans="1:6" x14ac:dyDescent="0.2">
      <c r="A12" s="70" t="s">
        <v>70</v>
      </c>
      <c r="B12" s="71"/>
      <c r="C12" s="71"/>
      <c r="D12" s="72">
        <v>11598.883087451901</v>
      </c>
      <c r="E12" s="73">
        <v>17.1051117514182</v>
      </c>
      <c r="F12" s="65"/>
    </row>
    <row r="13" spans="1:6" x14ac:dyDescent="0.2">
      <c r="A13" s="70" t="s">
        <v>72</v>
      </c>
      <c r="B13" s="71"/>
      <c r="C13" s="71"/>
      <c r="D13" s="72">
        <v>8870.4284483195206</v>
      </c>
      <c r="E13" s="73">
        <v>13.081403506481699</v>
      </c>
      <c r="F13" s="65"/>
    </row>
    <row r="14" spans="1:6" x14ac:dyDescent="0.2">
      <c r="A14" s="74" t="s">
        <v>76</v>
      </c>
      <c r="B14" s="71"/>
      <c r="C14" s="71"/>
      <c r="D14" s="72">
        <v>7419.5083644865799</v>
      </c>
      <c r="E14" s="73">
        <v>10.941701779236199</v>
      </c>
      <c r="F14" s="65"/>
    </row>
    <row r="15" spans="1:6" x14ac:dyDescent="0.2">
      <c r="A15" s="70" t="s">
        <v>186</v>
      </c>
      <c r="B15" s="71"/>
      <c r="C15" s="71"/>
      <c r="D15" s="72">
        <v>6824.6879333044399</v>
      </c>
      <c r="E15" s="73">
        <v>10.064507839898701</v>
      </c>
      <c r="F15" s="65"/>
    </row>
    <row r="16" spans="1:6" x14ac:dyDescent="0.2">
      <c r="A16" s="70" t="s">
        <v>73</v>
      </c>
      <c r="B16" s="71"/>
      <c r="C16" s="71"/>
      <c r="D16" s="72">
        <v>6235.9604015250297</v>
      </c>
      <c r="E16" s="73">
        <v>9.1962992247848891</v>
      </c>
      <c r="F16" s="65"/>
    </row>
    <row r="17" spans="1:6" x14ac:dyDescent="0.2">
      <c r="A17" s="74" t="s">
        <v>75</v>
      </c>
      <c r="B17" s="71"/>
      <c r="C17" s="71"/>
      <c r="D17" s="72">
        <v>3170.3907222573098</v>
      </c>
      <c r="E17" s="73">
        <v>4.6754404877602997</v>
      </c>
      <c r="F17" s="65"/>
    </row>
    <row r="18" spans="1:6" x14ac:dyDescent="0.2">
      <c r="A18" s="70" t="s">
        <v>5</v>
      </c>
      <c r="B18" s="71"/>
      <c r="C18" s="71"/>
      <c r="D18" s="72">
        <v>3142.7511237542999</v>
      </c>
      <c r="E18" s="73">
        <v>4.63467980265004</v>
      </c>
      <c r="F18" s="65"/>
    </row>
    <row r="19" spans="1:6" x14ac:dyDescent="0.2">
      <c r="A19" s="70" t="s">
        <v>71</v>
      </c>
      <c r="B19" s="71"/>
      <c r="C19" s="71"/>
      <c r="D19" s="72">
        <v>2523.3870101616099</v>
      </c>
      <c r="E19" s="73">
        <v>3.72129078941976</v>
      </c>
      <c r="F19" s="65"/>
    </row>
    <row r="20" spans="1:6" x14ac:dyDescent="0.2">
      <c r="A20" s="70" t="s">
        <v>21</v>
      </c>
      <c r="B20" s="71"/>
      <c r="C20" s="71"/>
      <c r="D20" s="72">
        <v>1657.38905721939</v>
      </c>
      <c r="E20" s="73">
        <v>2.4441857742307298</v>
      </c>
      <c r="F20" s="65"/>
    </row>
    <row r="21" spans="1:6" ht="11.4" x14ac:dyDescent="0.2">
      <c r="A21" s="75" t="s">
        <v>143</v>
      </c>
      <c r="B21" s="71"/>
      <c r="C21" s="71"/>
      <c r="D21" s="72">
        <v>5325.08772339795</v>
      </c>
      <c r="E21" s="73">
        <v>7.8530165282351696</v>
      </c>
      <c r="F21" s="65"/>
    </row>
    <row r="22" spans="1:6" x14ac:dyDescent="0.2">
      <c r="A22" s="75" t="s">
        <v>6</v>
      </c>
      <c r="B22" s="76"/>
      <c r="C22" s="76"/>
      <c r="D22" s="72">
        <v>511.34501216506197</v>
      </c>
      <c r="E22" s="73">
        <v>0.75409101985656701</v>
      </c>
      <c r="F22" s="65"/>
    </row>
    <row r="23" spans="1:6" x14ac:dyDescent="0.2">
      <c r="A23" s="77"/>
      <c r="B23" s="78"/>
      <c r="C23" s="78"/>
      <c r="D23" s="79"/>
      <c r="E23" s="79"/>
      <c r="F23" s="56"/>
    </row>
    <row r="24" spans="1:6" x14ac:dyDescent="0.2">
      <c r="A24" s="129" t="s">
        <v>141</v>
      </c>
      <c r="B24" s="129"/>
      <c r="C24" s="129"/>
      <c r="D24" s="129"/>
      <c r="E24" s="129"/>
      <c r="F24" s="56"/>
    </row>
    <row r="25" spans="1:6" ht="11.4" x14ac:dyDescent="0.2">
      <c r="A25" s="84" t="s">
        <v>144</v>
      </c>
      <c r="F25" s="80"/>
    </row>
    <row r="26" spans="1:6" x14ac:dyDescent="0.2">
      <c r="A26" s="81" t="s">
        <v>125</v>
      </c>
    </row>
    <row r="27" spans="1:6" x14ac:dyDescent="0.2">
      <c r="A27" s="81" t="s">
        <v>126</v>
      </c>
    </row>
    <row r="28" spans="1:6" x14ac:dyDescent="0.2">
      <c r="A28" s="81" t="s">
        <v>127</v>
      </c>
    </row>
    <row r="29" spans="1:6" x14ac:dyDescent="0.2">
      <c r="A29" s="81" t="s">
        <v>128</v>
      </c>
    </row>
    <row r="30" spans="1:6" x14ac:dyDescent="0.2">
      <c r="A30" s="81" t="s">
        <v>129</v>
      </c>
    </row>
    <row r="31" spans="1:6" x14ac:dyDescent="0.2">
      <c r="A31" s="82" t="s">
        <v>130</v>
      </c>
    </row>
    <row r="32" spans="1:6" x14ac:dyDescent="0.2">
      <c r="A32" s="83" t="s">
        <v>167</v>
      </c>
    </row>
    <row r="33" spans="1:6" x14ac:dyDescent="0.2">
      <c r="A33" s="83" t="s">
        <v>131</v>
      </c>
    </row>
    <row r="34" spans="1:6" x14ac:dyDescent="0.2">
      <c r="A34" s="83" t="s">
        <v>132</v>
      </c>
    </row>
    <row r="35" spans="1:6" x14ac:dyDescent="0.2">
      <c r="A35" s="129"/>
      <c r="B35" s="129"/>
      <c r="C35" s="129"/>
      <c r="D35" s="129"/>
      <c r="E35" s="129"/>
      <c r="F35" s="80"/>
    </row>
    <row r="36" spans="1:6" ht="11.25" customHeight="1" x14ac:dyDescent="0.2">
      <c r="A36" s="129" t="s">
        <v>124</v>
      </c>
      <c r="B36" s="129"/>
      <c r="C36" s="129"/>
      <c r="D36" s="129"/>
      <c r="E36" s="129"/>
      <c r="F36" s="80"/>
    </row>
    <row r="37" spans="1:6" x14ac:dyDescent="0.2">
      <c r="A37" s="129"/>
      <c r="B37" s="129"/>
      <c r="C37" s="129"/>
      <c r="D37" s="129"/>
      <c r="E37" s="129"/>
      <c r="F37" s="80"/>
    </row>
    <row r="38" spans="1:6" x14ac:dyDescent="0.2">
      <c r="A38" s="129"/>
      <c r="B38" s="129"/>
      <c r="C38" s="129"/>
      <c r="D38" s="129"/>
      <c r="E38" s="129"/>
      <c r="F38" s="84"/>
    </row>
    <row r="39" spans="1:6" x14ac:dyDescent="0.2">
      <c r="A39" s="131"/>
      <c r="B39" s="131"/>
      <c r="C39" s="131"/>
      <c r="D39" s="131"/>
      <c r="E39" s="131"/>
      <c r="F39" s="84"/>
    </row>
    <row r="40" spans="1:6" x14ac:dyDescent="0.2">
      <c r="A40" s="130"/>
      <c r="B40" s="130"/>
      <c r="C40" s="130"/>
      <c r="D40" s="130"/>
      <c r="E40" s="85"/>
      <c r="F40" s="85"/>
    </row>
    <row r="41" spans="1:6" x14ac:dyDescent="0.2">
      <c r="A41" s="130"/>
      <c r="B41" s="130"/>
      <c r="C41" s="130"/>
      <c r="D41" s="130"/>
      <c r="E41" s="85"/>
      <c r="F41" s="85"/>
    </row>
    <row r="42" spans="1:6" x14ac:dyDescent="0.2">
      <c r="A42" s="84"/>
      <c r="B42" s="86"/>
      <c r="C42" s="86"/>
      <c r="D42" s="86"/>
      <c r="E42" s="86"/>
      <c r="F42" s="56"/>
    </row>
    <row r="43" spans="1:6" x14ac:dyDescent="0.2">
      <c r="A43" s="84"/>
      <c r="B43" s="87"/>
      <c r="C43" s="87"/>
      <c r="D43" s="87"/>
      <c r="E43" s="88"/>
      <c r="F43" s="87"/>
    </row>
    <row r="44" spans="1:6" x14ac:dyDescent="0.2">
      <c r="A44" s="131"/>
      <c r="B44" s="131"/>
      <c r="C44" s="131"/>
      <c r="D44" s="131"/>
      <c r="E44" s="131"/>
      <c r="F44" s="56"/>
    </row>
  </sheetData>
  <mergeCells count="12">
    <mergeCell ref="A6:A7"/>
    <mergeCell ref="D6:E6"/>
    <mergeCell ref="A24:E24"/>
    <mergeCell ref="A41:D41"/>
    <mergeCell ref="A44:E44"/>
    <mergeCell ref="A35:E35"/>
    <mergeCell ref="A36:E36"/>
    <mergeCell ref="A37:E37"/>
    <mergeCell ref="A38:E38"/>
    <mergeCell ref="A39:E39"/>
    <mergeCell ref="A40:D40"/>
    <mergeCell ref="B6:B7"/>
  </mergeCells>
  <hyperlinks>
    <hyperlink ref="F3" location="Índice!A1" display="Índice" xr:uid="{00000000-0004-0000-02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showGridLines="0" zoomScaleNormal="100" workbookViewId="0">
      <selection sqref="A1:XFD1048576"/>
    </sheetView>
  </sheetViews>
  <sheetFormatPr baseColWidth="10" defaultColWidth="9.109375" defaultRowHeight="10.199999999999999" x14ac:dyDescent="0.2"/>
  <cols>
    <col min="1" max="1" width="65.88671875" style="100" customWidth="1"/>
    <col min="2" max="2" width="13.33203125" style="47" customWidth="1"/>
    <col min="3" max="3" width="2.33203125" style="47" customWidth="1"/>
    <col min="4" max="4" width="11" style="47" customWidth="1"/>
    <col min="5" max="5" width="10.33203125" style="47" customWidth="1"/>
    <col min="6" max="16384" width="9.109375" style="47"/>
  </cols>
  <sheetData>
    <row r="1" spans="1:6" x14ac:dyDescent="0.2">
      <c r="A1" s="46" t="s">
        <v>51</v>
      </c>
    </row>
    <row r="2" spans="1:6" x14ac:dyDescent="0.2">
      <c r="A2" s="89"/>
    </row>
    <row r="3" spans="1:6" x14ac:dyDescent="0.2">
      <c r="A3" s="49" t="s">
        <v>81</v>
      </c>
      <c r="E3" s="50" t="s">
        <v>24</v>
      </c>
      <c r="F3" s="51" t="s">
        <v>0</v>
      </c>
    </row>
    <row r="4" spans="1:6" x14ac:dyDescent="0.2">
      <c r="A4" s="52" t="s">
        <v>52</v>
      </c>
      <c r="B4" s="49"/>
      <c r="C4" s="49"/>
      <c r="D4" s="49"/>
      <c r="E4" s="49"/>
      <c r="F4" s="49"/>
    </row>
    <row r="5" spans="1:6" x14ac:dyDescent="0.2">
      <c r="A5" s="52"/>
      <c r="B5" s="54"/>
      <c r="C5" s="54"/>
      <c r="D5" s="54"/>
      <c r="E5" s="54"/>
      <c r="F5" s="49"/>
    </row>
    <row r="6" spans="1:6" ht="15.75" customHeight="1" x14ac:dyDescent="0.2">
      <c r="A6" s="126" t="s">
        <v>30</v>
      </c>
      <c r="B6" s="132" t="s">
        <v>77</v>
      </c>
      <c r="C6" s="90"/>
      <c r="D6" s="128" t="s">
        <v>140</v>
      </c>
      <c r="E6" s="128"/>
      <c r="F6" s="56"/>
    </row>
    <row r="7" spans="1:6" x14ac:dyDescent="0.2">
      <c r="A7" s="127"/>
      <c r="B7" s="133"/>
      <c r="C7" s="58"/>
      <c r="D7" s="58" t="s">
        <v>1</v>
      </c>
      <c r="E7" s="58" t="s">
        <v>2</v>
      </c>
      <c r="F7" s="56"/>
    </row>
    <row r="8" spans="1:6" x14ac:dyDescent="0.2">
      <c r="A8" s="59"/>
      <c r="B8" s="60"/>
      <c r="C8" s="60"/>
      <c r="D8" s="61"/>
      <c r="E8" s="61"/>
      <c r="F8" s="56"/>
    </row>
    <row r="9" spans="1:6" x14ac:dyDescent="0.2">
      <c r="A9" s="59" t="s">
        <v>54</v>
      </c>
      <c r="B9" s="62"/>
      <c r="C9" s="63"/>
      <c r="D9" s="63"/>
      <c r="E9" s="64"/>
      <c r="F9" s="65"/>
    </row>
    <row r="10" spans="1:6" s="46" customFormat="1" x14ac:dyDescent="0.2">
      <c r="A10" s="89" t="s">
        <v>78</v>
      </c>
      <c r="B10" s="66">
        <v>54137.501555863098</v>
      </c>
      <c r="C10" s="72"/>
      <c r="D10" s="72"/>
      <c r="E10" s="91"/>
      <c r="F10" s="64"/>
    </row>
    <row r="11" spans="1:6" s="46" customFormat="1" ht="11.25" customHeight="1" x14ac:dyDescent="0.3">
      <c r="A11" s="92" t="s">
        <v>79</v>
      </c>
      <c r="B11" s="93"/>
      <c r="C11" s="93"/>
      <c r="D11" s="72">
        <v>34403.378370922903</v>
      </c>
      <c r="E11" s="73">
        <v>63.548145707136001</v>
      </c>
      <c r="F11" s="94"/>
    </row>
    <row r="12" spans="1:6" s="46" customFormat="1" ht="11.25" customHeight="1" x14ac:dyDescent="0.3">
      <c r="A12" s="92" t="s">
        <v>12</v>
      </c>
      <c r="B12" s="93"/>
      <c r="C12" s="93"/>
      <c r="D12" s="72">
        <v>9658.5982462113607</v>
      </c>
      <c r="E12" s="73">
        <v>17.8408644075399</v>
      </c>
      <c r="F12" s="94"/>
    </row>
    <row r="13" spans="1:6" s="46" customFormat="1" ht="11.25" customHeight="1" x14ac:dyDescent="0.3">
      <c r="A13" s="92" t="s">
        <v>7</v>
      </c>
      <c r="B13" s="93"/>
      <c r="C13" s="93"/>
      <c r="D13" s="72">
        <v>7917.3492700897305</v>
      </c>
      <c r="E13" s="73">
        <v>14.6245191273188</v>
      </c>
      <c r="F13" s="94"/>
    </row>
    <row r="14" spans="1:6" s="46" customFormat="1" ht="11.25" customHeight="1" x14ac:dyDescent="0.3">
      <c r="A14" s="92" t="s">
        <v>13</v>
      </c>
      <c r="B14" s="93"/>
      <c r="C14" s="93"/>
      <c r="D14" s="72">
        <v>7070.5312675007199</v>
      </c>
      <c r="E14" s="73">
        <v>13.0603205990303</v>
      </c>
      <c r="F14" s="94"/>
    </row>
    <row r="15" spans="1:6" s="46" customFormat="1" ht="11.25" customHeight="1" x14ac:dyDescent="0.3">
      <c r="A15" s="92" t="s">
        <v>19</v>
      </c>
      <c r="B15" s="93"/>
      <c r="C15" s="93"/>
      <c r="D15" s="72">
        <v>5017.2881319145899</v>
      </c>
      <c r="E15" s="73">
        <v>9.2676758027656305</v>
      </c>
      <c r="F15" s="94"/>
    </row>
    <row r="16" spans="1:6" s="46" customFormat="1" ht="11.25" customHeight="1" x14ac:dyDescent="0.3">
      <c r="A16" s="92" t="s">
        <v>8</v>
      </c>
      <c r="B16" s="93"/>
      <c r="C16" s="93"/>
      <c r="D16" s="72">
        <v>981.28010523541002</v>
      </c>
      <c r="E16" s="73">
        <v>1.81256998759511</v>
      </c>
      <c r="F16" s="94"/>
    </row>
    <row r="17" spans="1:6" ht="11.25" customHeight="1" x14ac:dyDescent="0.3">
      <c r="A17" s="92" t="s">
        <v>187</v>
      </c>
      <c r="B17" s="93"/>
      <c r="C17" s="93"/>
      <c r="D17" s="72">
        <v>4298.5193191159624</v>
      </c>
      <c r="E17" s="73">
        <f>D17*100/B10</f>
        <v>7.9400031319887017</v>
      </c>
      <c r="F17" s="94"/>
    </row>
    <row r="18" spans="1:6" ht="11.25" customHeight="1" x14ac:dyDescent="0.3">
      <c r="A18" s="92" t="s">
        <v>11</v>
      </c>
      <c r="B18" s="93"/>
      <c r="C18" s="93"/>
      <c r="D18" s="72">
        <v>8859.9854641640595</v>
      </c>
      <c r="E18" s="73">
        <v>16.365708075799699</v>
      </c>
      <c r="F18" s="94"/>
    </row>
    <row r="19" spans="1:6" ht="11.25" customHeight="1" x14ac:dyDescent="0.3">
      <c r="A19" s="95" t="s">
        <v>6</v>
      </c>
      <c r="B19" s="96"/>
      <c r="C19" s="96"/>
      <c r="D19" s="97" t="s">
        <v>120</v>
      </c>
      <c r="E19" s="98" t="s">
        <v>120</v>
      </c>
      <c r="F19" s="94"/>
    </row>
    <row r="20" spans="1:6" x14ac:dyDescent="0.2">
      <c r="A20" s="84"/>
    </row>
    <row r="21" spans="1:6" x14ac:dyDescent="0.2">
      <c r="A21" s="99" t="s">
        <v>121</v>
      </c>
    </row>
    <row r="22" spans="1:6" ht="11.4" x14ac:dyDescent="0.2">
      <c r="A22" s="84" t="s">
        <v>148</v>
      </c>
    </row>
    <row r="23" spans="1:6" ht="11.4" x14ac:dyDescent="0.2">
      <c r="A23" s="84" t="s">
        <v>146</v>
      </c>
    </row>
    <row r="24" spans="1:6" x14ac:dyDescent="0.2">
      <c r="A24" s="75" t="s">
        <v>147</v>
      </c>
    </row>
    <row r="25" spans="1:6" x14ac:dyDescent="0.2">
      <c r="A25" s="81" t="s">
        <v>125</v>
      </c>
    </row>
    <row r="26" spans="1:6" x14ac:dyDescent="0.2">
      <c r="A26" s="81" t="s">
        <v>126</v>
      </c>
    </row>
    <row r="27" spans="1:6" x14ac:dyDescent="0.2">
      <c r="A27" s="81" t="s">
        <v>127</v>
      </c>
    </row>
    <row r="28" spans="1:6" x14ac:dyDescent="0.2">
      <c r="A28" s="81" t="s">
        <v>128</v>
      </c>
    </row>
    <row r="29" spans="1:6" x14ac:dyDescent="0.2">
      <c r="A29" s="81" t="s">
        <v>129</v>
      </c>
    </row>
    <row r="30" spans="1:6" x14ac:dyDescent="0.2">
      <c r="A30" s="82" t="s">
        <v>130</v>
      </c>
    </row>
    <row r="31" spans="1:6" x14ac:dyDescent="0.2">
      <c r="A31" s="83" t="s">
        <v>167</v>
      </c>
    </row>
    <row r="32" spans="1:6" x14ac:dyDescent="0.2">
      <c r="A32" s="83" t="s">
        <v>131</v>
      </c>
    </row>
    <row r="33" spans="1:1" x14ac:dyDescent="0.2">
      <c r="A33" s="83" t="s">
        <v>132</v>
      </c>
    </row>
    <row r="34" spans="1:1" x14ac:dyDescent="0.2">
      <c r="A34" s="99"/>
    </row>
    <row r="35" spans="1:1" x14ac:dyDescent="0.2">
      <c r="A35" s="25" t="s">
        <v>119</v>
      </c>
    </row>
    <row r="36" spans="1:1" x14ac:dyDescent="0.2">
      <c r="A36" s="56"/>
    </row>
    <row r="37" spans="1:1" x14ac:dyDescent="0.2">
      <c r="A37" s="87"/>
    </row>
    <row r="38" spans="1:1" x14ac:dyDescent="0.2">
      <c r="A38" s="56"/>
    </row>
  </sheetData>
  <mergeCells count="3">
    <mergeCell ref="A6:A7"/>
    <mergeCell ref="D6:E6"/>
    <mergeCell ref="B6:B7"/>
  </mergeCells>
  <hyperlinks>
    <hyperlink ref="F3" location="Índice!A1" display="Índice" xr:uid="{00000000-0004-0000-03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showGridLines="0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51.88671875" style="47" customWidth="1"/>
    <col min="2" max="2" width="14.6640625" style="47" customWidth="1"/>
    <col min="3" max="3" width="1.6640625" style="47" customWidth="1"/>
    <col min="4" max="4" width="13.33203125" style="47" customWidth="1"/>
    <col min="5" max="16384" width="11.44140625" style="47"/>
  </cols>
  <sheetData>
    <row r="1" spans="1:6" x14ac:dyDescent="0.2">
      <c r="A1" s="46" t="s">
        <v>51</v>
      </c>
    </row>
    <row r="2" spans="1:6" x14ac:dyDescent="0.2">
      <c r="A2" s="48"/>
    </row>
    <row r="3" spans="1:6" x14ac:dyDescent="0.2">
      <c r="A3" s="49" t="s">
        <v>31</v>
      </c>
      <c r="E3" s="101" t="s">
        <v>23</v>
      </c>
      <c r="F3" s="51" t="s">
        <v>0</v>
      </c>
    </row>
    <row r="4" spans="1:6" x14ac:dyDescent="0.2">
      <c r="A4" s="52" t="s">
        <v>52</v>
      </c>
      <c r="B4" s="49"/>
      <c r="C4" s="49"/>
      <c r="D4" s="49"/>
      <c r="E4" s="49"/>
      <c r="F4" s="49"/>
    </row>
    <row r="5" spans="1:6" ht="11.25" customHeight="1" x14ac:dyDescent="0.2">
      <c r="A5" s="52"/>
      <c r="B5" s="49"/>
      <c r="C5" s="49"/>
      <c r="D5" s="54"/>
      <c r="E5" s="54"/>
      <c r="F5" s="49"/>
    </row>
    <row r="6" spans="1:6" ht="11.25" customHeight="1" x14ac:dyDescent="0.2">
      <c r="A6" s="126" t="s">
        <v>32</v>
      </c>
      <c r="B6" s="132" t="s">
        <v>77</v>
      </c>
      <c r="C6" s="90"/>
      <c r="D6" s="128" t="s">
        <v>140</v>
      </c>
      <c r="E6" s="128"/>
      <c r="F6" s="56"/>
    </row>
    <row r="7" spans="1:6" ht="11.25" customHeight="1" x14ac:dyDescent="0.2">
      <c r="A7" s="127"/>
      <c r="B7" s="133"/>
      <c r="C7" s="58"/>
      <c r="D7" s="58" t="s">
        <v>1</v>
      </c>
      <c r="E7" s="58" t="s">
        <v>2</v>
      </c>
      <c r="F7" s="56"/>
    </row>
    <row r="8" spans="1:6" ht="11.25" customHeight="1" x14ac:dyDescent="0.2">
      <c r="A8" s="59"/>
      <c r="B8" s="60"/>
      <c r="C8" s="60"/>
      <c r="D8" s="61"/>
      <c r="E8" s="61"/>
      <c r="F8" s="56"/>
    </row>
    <row r="9" spans="1:6" ht="11.25" customHeight="1" x14ac:dyDescent="0.2">
      <c r="A9" s="59" t="s">
        <v>3</v>
      </c>
      <c r="B9" s="63"/>
      <c r="C9" s="63"/>
      <c r="D9" s="63"/>
      <c r="E9" s="64"/>
      <c r="F9" s="65"/>
    </row>
    <row r="10" spans="1:6" s="46" customFormat="1" ht="11.25" customHeight="1" x14ac:dyDescent="0.2">
      <c r="A10" s="89" t="s">
        <v>17</v>
      </c>
      <c r="B10" s="66">
        <v>120840.95606799</v>
      </c>
      <c r="C10" s="72"/>
      <c r="D10" s="72"/>
      <c r="E10" s="91"/>
    </row>
    <row r="11" spans="1:6" s="46" customFormat="1" ht="11.25" customHeight="1" x14ac:dyDescent="0.3">
      <c r="A11" s="92" t="s">
        <v>82</v>
      </c>
      <c r="B11" s="102"/>
      <c r="C11" s="102"/>
      <c r="D11" s="72">
        <v>23209.1472277756</v>
      </c>
      <c r="E11" s="73">
        <v>19.206358492163201</v>
      </c>
      <c r="F11" s="103"/>
    </row>
    <row r="12" spans="1:6" s="46" customFormat="1" ht="11.25" customHeight="1" x14ac:dyDescent="0.3">
      <c r="A12" s="92" t="s">
        <v>13</v>
      </c>
      <c r="B12" s="102"/>
      <c r="C12" s="102"/>
      <c r="D12" s="72">
        <v>22497.270631799602</v>
      </c>
      <c r="E12" s="73">
        <v>18.6172564036499</v>
      </c>
      <c r="F12" s="103"/>
    </row>
    <row r="13" spans="1:6" s="46" customFormat="1" ht="11.25" customHeight="1" x14ac:dyDescent="0.3">
      <c r="A13" s="92" t="s">
        <v>16</v>
      </c>
      <c r="B13" s="102"/>
      <c r="C13" s="102"/>
      <c r="D13" s="72">
        <v>13605.3848628383</v>
      </c>
      <c r="E13" s="73">
        <v>11.2589185864959</v>
      </c>
      <c r="F13" s="103"/>
    </row>
    <row r="14" spans="1:6" s="46" customFormat="1" ht="11.25" customHeight="1" x14ac:dyDescent="0.3">
      <c r="A14" s="92" t="s">
        <v>18</v>
      </c>
      <c r="B14" s="102"/>
      <c r="C14" s="102"/>
      <c r="D14" s="72">
        <v>12589.824055839999</v>
      </c>
      <c r="E14" s="73">
        <v>10.418507487442</v>
      </c>
      <c r="F14" s="103"/>
    </row>
    <row r="15" spans="1:6" s="46" customFormat="1" ht="11.25" customHeight="1" x14ac:dyDescent="0.3">
      <c r="A15" s="92" t="s">
        <v>14</v>
      </c>
      <c r="B15" s="102"/>
      <c r="C15" s="102"/>
      <c r="D15" s="72">
        <v>11723.3205877979</v>
      </c>
      <c r="E15" s="73">
        <v>9.7014464046460294</v>
      </c>
      <c r="F15" s="103"/>
    </row>
    <row r="16" spans="1:6" s="46" customFormat="1" ht="11.25" customHeight="1" x14ac:dyDescent="0.3">
      <c r="A16" s="92" t="s">
        <v>12</v>
      </c>
      <c r="B16" s="102"/>
      <c r="C16" s="102"/>
      <c r="D16" s="72">
        <v>10860.1681330009</v>
      </c>
      <c r="E16" s="73">
        <v>8.9871583992521007</v>
      </c>
      <c r="F16" s="103"/>
    </row>
    <row r="17" spans="1:6" s="46" customFormat="1" ht="11.25" customHeight="1" x14ac:dyDescent="0.3">
      <c r="A17" s="92" t="s">
        <v>8</v>
      </c>
      <c r="B17" s="102"/>
      <c r="C17" s="102"/>
      <c r="D17" s="72">
        <v>10080.8151095391</v>
      </c>
      <c r="E17" s="73">
        <v>8.3422172726498705</v>
      </c>
      <c r="F17" s="103"/>
    </row>
    <row r="18" spans="1:6" s="46" customFormat="1" ht="11.25" customHeight="1" x14ac:dyDescent="0.3">
      <c r="A18" s="92" t="s">
        <v>9</v>
      </c>
      <c r="B18" s="102"/>
      <c r="C18" s="102"/>
      <c r="D18" s="72">
        <v>6161.5265520152097</v>
      </c>
      <c r="E18" s="73">
        <v>5.0988727270152401</v>
      </c>
      <c r="F18" s="103"/>
    </row>
    <row r="19" spans="1:6" s="46" customFormat="1" ht="11.25" customHeight="1" x14ac:dyDescent="0.3">
      <c r="A19" s="92" t="s">
        <v>10</v>
      </c>
      <c r="B19" s="102"/>
      <c r="C19" s="102"/>
      <c r="D19" s="72">
        <v>4996.1583487833605</v>
      </c>
      <c r="E19" s="73">
        <v>4.1344909138026997</v>
      </c>
      <c r="F19" s="103"/>
    </row>
    <row r="20" spans="1:6" s="46" customFormat="1" ht="11.25" customHeight="1" x14ac:dyDescent="0.3">
      <c r="A20" s="92" t="s">
        <v>15</v>
      </c>
      <c r="B20" s="102"/>
      <c r="C20" s="102"/>
      <c r="D20" s="72">
        <v>2149.93733347034</v>
      </c>
      <c r="E20" s="73">
        <v>1.7791462459637399</v>
      </c>
      <c r="F20" s="103"/>
    </row>
    <row r="21" spans="1:6" s="46" customFormat="1" ht="11.25" customHeight="1" x14ac:dyDescent="0.3">
      <c r="A21" s="92" t="s">
        <v>187</v>
      </c>
      <c r="B21" s="102"/>
      <c r="C21" s="102"/>
      <c r="D21" s="72">
        <v>45534.003272856964</v>
      </c>
      <c r="E21" s="73">
        <v>36.774707802784697</v>
      </c>
      <c r="F21" s="103"/>
    </row>
    <row r="22" spans="1:6" s="46" customFormat="1" ht="11.25" customHeight="1" x14ac:dyDescent="0.3">
      <c r="A22" s="92" t="s">
        <v>188</v>
      </c>
      <c r="B22" s="102"/>
      <c r="C22" s="102"/>
      <c r="D22" s="72">
        <v>4306.1945066302696</v>
      </c>
      <c r="E22" s="73">
        <v>3.56352237415883</v>
      </c>
      <c r="F22" s="103"/>
    </row>
    <row r="23" spans="1:6" s="46" customFormat="1" ht="11.25" customHeight="1" x14ac:dyDescent="0.3">
      <c r="A23" s="95" t="s">
        <v>6</v>
      </c>
      <c r="B23" s="104"/>
      <c r="C23" s="104"/>
      <c r="D23" s="105">
        <v>4512.2718100242901</v>
      </c>
      <c r="E23" s="106">
        <v>3.7340583497911899</v>
      </c>
      <c r="F23" s="103"/>
    </row>
    <row r="24" spans="1:6" x14ac:dyDescent="0.2">
      <c r="A24" s="84"/>
    </row>
    <row r="25" spans="1:6" ht="11.4" x14ac:dyDescent="0.2">
      <c r="A25" s="84" t="s">
        <v>148</v>
      </c>
    </row>
    <row r="26" spans="1:6" ht="11.4" x14ac:dyDescent="0.2">
      <c r="A26" s="84" t="s">
        <v>183</v>
      </c>
    </row>
    <row r="27" spans="1:6" x14ac:dyDescent="0.2">
      <c r="A27" s="75" t="s">
        <v>184</v>
      </c>
    </row>
    <row r="28" spans="1:6" x14ac:dyDescent="0.2">
      <c r="A28" s="75" t="s">
        <v>185</v>
      </c>
    </row>
    <row r="29" spans="1:6" x14ac:dyDescent="0.2">
      <c r="A29" s="81" t="s">
        <v>125</v>
      </c>
    </row>
    <row r="30" spans="1:6" x14ac:dyDescent="0.2">
      <c r="A30" s="81" t="s">
        <v>126</v>
      </c>
    </row>
    <row r="31" spans="1:6" x14ac:dyDescent="0.2">
      <c r="A31" s="81" t="s">
        <v>127</v>
      </c>
    </row>
    <row r="32" spans="1:6" x14ac:dyDescent="0.2">
      <c r="A32" s="81" t="s">
        <v>128</v>
      </c>
    </row>
    <row r="33" spans="1:1" x14ac:dyDescent="0.2">
      <c r="A33" s="81" t="s">
        <v>129</v>
      </c>
    </row>
    <row r="34" spans="1:1" x14ac:dyDescent="0.2">
      <c r="A34" s="82" t="s">
        <v>130</v>
      </c>
    </row>
    <row r="35" spans="1:1" x14ac:dyDescent="0.2">
      <c r="A35" s="83" t="s">
        <v>167</v>
      </c>
    </row>
    <row r="36" spans="1:1" x14ac:dyDescent="0.2">
      <c r="A36" s="83" t="s">
        <v>131</v>
      </c>
    </row>
    <row r="37" spans="1:1" x14ac:dyDescent="0.2">
      <c r="A37" s="83" t="s">
        <v>132</v>
      </c>
    </row>
    <row r="38" spans="1:1" x14ac:dyDescent="0.2">
      <c r="A38" s="83"/>
    </row>
    <row r="39" spans="1:1" x14ac:dyDescent="0.2">
      <c r="A39" s="25" t="s">
        <v>119</v>
      </c>
    </row>
  </sheetData>
  <mergeCells count="3">
    <mergeCell ref="A6:A7"/>
    <mergeCell ref="D6:E6"/>
    <mergeCell ref="B6:B7"/>
  </mergeCells>
  <hyperlinks>
    <hyperlink ref="F3" location="Índice!A1" display="Índice" xr:uid="{00000000-0004-0000-0400-000000000000}"/>
  </hyperlink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showGridLines="0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62.109375" style="47" customWidth="1"/>
    <col min="2" max="2" width="13.5546875" style="47" customWidth="1"/>
    <col min="3" max="3" width="3.109375" style="47" customWidth="1"/>
    <col min="4" max="16384" width="11.44140625" style="47"/>
  </cols>
  <sheetData>
    <row r="1" spans="1:6" x14ac:dyDescent="0.2">
      <c r="A1" s="46" t="s">
        <v>51</v>
      </c>
      <c r="B1" s="100"/>
      <c r="C1" s="100"/>
      <c r="D1" s="100"/>
      <c r="E1" s="100"/>
    </row>
    <row r="2" spans="1:6" x14ac:dyDescent="0.2">
      <c r="A2" s="89"/>
      <c r="B2" s="100"/>
      <c r="C2" s="100"/>
      <c r="D2" s="100"/>
      <c r="E2" s="100"/>
    </row>
    <row r="3" spans="1:6" x14ac:dyDescent="0.2">
      <c r="A3" s="49" t="s">
        <v>33</v>
      </c>
      <c r="B3" s="100"/>
      <c r="C3" s="100"/>
      <c r="D3" s="100"/>
      <c r="E3" s="107" t="s">
        <v>22</v>
      </c>
      <c r="F3" s="51" t="s">
        <v>0</v>
      </c>
    </row>
    <row r="4" spans="1:6" x14ac:dyDescent="0.2">
      <c r="A4" s="52" t="s">
        <v>52</v>
      </c>
      <c r="B4" s="49"/>
      <c r="C4" s="49"/>
      <c r="D4" s="49"/>
      <c r="E4" s="49"/>
      <c r="F4" s="49"/>
    </row>
    <row r="5" spans="1:6" x14ac:dyDescent="0.2">
      <c r="A5" s="52"/>
      <c r="B5" s="49"/>
      <c r="C5" s="49"/>
      <c r="D5" s="54"/>
      <c r="E5" s="54"/>
      <c r="F5" s="49"/>
    </row>
    <row r="6" spans="1:6" ht="15" customHeight="1" x14ac:dyDescent="0.2">
      <c r="A6" s="126" t="s">
        <v>149</v>
      </c>
      <c r="B6" s="132" t="s">
        <v>77</v>
      </c>
      <c r="C6" s="90"/>
      <c r="D6" s="128" t="s">
        <v>140</v>
      </c>
      <c r="E6" s="128"/>
      <c r="F6" s="56"/>
    </row>
    <row r="7" spans="1:6" x14ac:dyDescent="0.2">
      <c r="A7" s="127"/>
      <c r="B7" s="133"/>
      <c r="C7" s="58"/>
      <c r="D7" s="58" t="s">
        <v>1</v>
      </c>
      <c r="E7" s="58" t="s">
        <v>2</v>
      </c>
      <c r="F7" s="56"/>
    </row>
    <row r="8" spans="1:6" x14ac:dyDescent="0.2">
      <c r="A8" s="59"/>
      <c r="B8" s="60"/>
      <c r="C8" s="60"/>
      <c r="D8" s="61"/>
      <c r="E8" s="61"/>
      <c r="F8" s="56"/>
    </row>
    <row r="9" spans="1:6" x14ac:dyDescent="0.2">
      <c r="A9" s="59" t="s">
        <v>54</v>
      </c>
      <c r="B9" s="63"/>
      <c r="C9" s="63"/>
      <c r="D9" s="63"/>
      <c r="E9" s="64"/>
      <c r="F9" s="65"/>
    </row>
    <row r="10" spans="1:6" s="46" customFormat="1" x14ac:dyDescent="0.2">
      <c r="A10" s="89" t="s">
        <v>20</v>
      </c>
      <c r="B10" s="66">
        <v>249174.81226018799</v>
      </c>
      <c r="C10" s="72"/>
      <c r="D10" s="72"/>
      <c r="E10" s="91"/>
    </row>
    <row r="11" spans="1:6" x14ac:dyDescent="0.2">
      <c r="A11" s="113" t="s">
        <v>7</v>
      </c>
      <c r="B11" s="72"/>
      <c r="C11" s="72"/>
      <c r="D11" s="72">
        <v>54349.0361391896</v>
      </c>
      <c r="E11" s="73">
        <v>21.811609145485601</v>
      </c>
    </row>
    <row r="12" spans="1:6" x14ac:dyDescent="0.2">
      <c r="A12" s="113" t="s">
        <v>83</v>
      </c>
      <c r="B12" s="72"/>
      <c r="C12" s="72"/>
      <c r="D12" s="72">
        <v>7739.6120416182303</v>
      </c>
      <c r="E12" s="73">
        <v>3.1060972701914</v>
      </c>
    </row>
    <row r="13" spans="1:6" x14ac:dyDescent="0.2">
      <c r="A13" s="113" t="s">
        <v>12</v>
      </c>
      <c r="B13" s="72"/>
      <c r="C13" s="72"/>
      <c r="D13" s="72">
        <v>167809.409900781</v>
      </c>
      <c r="E13" s="73">
        <v>67.346056520975793</v>
      </c>
    </row>
    <row r="14" spans="1:6" x14ac:dyDescent="0.2">
      <c r="A14" s="113" t="s">
        <v>8</v>
      </c>
      <c r="B14" s="72"/>
      <c r="C14" s="72"/>
      <c r="D14" s="72">
        <v>28609.7008281667</v>
      </c>
      <c r="E14" s="73">
        <v>11.481778823733</v>
      </c>
    </row>
    <row r="15" spans="1:6" x14ac:dyDescent="0.2">
      <c r="A15" s="113" t="s">
        <v>13</v>
      </c>
      <c r="B15" s="72"/>
      <c r="C15" s="72"/>
      <c r="D15" s="72">
        <v>128927.768683495</v>
      </c>
      <c r="E15" s="73">
        <v>51.741894581571401</v>
      </c>
    </row>
    <row r="16" spans="1:6" x14ac:dyDescent="0.2">
      <c r="A16" s="113" t="s">
        <v>19</v>
      </c>
      <c r="B16" s="72"/>
      <c r="C16" s="72"/>
      <c r="D16" s="72">
        <v>25026.462027030098</v>
      </c>
      <c r="E16" s="73">
        <v>10.0437366843072</v>
      </c>
    </row>
    <row r="17" spans="1:5" x14ac:dyDescent="0.2">
      <c r="A17" s="113" t="s">
        <v>80</v>
      </c>
      <c r="B17" s="72"/>
      <c r="C17" s="72"/>
      <c r="D17" s="72">
        <v>8235.7957646693103</v>
      </c>
      <c r="E17" s="73">
        <v>3.3052280404929202</v>
      </c>
    </row>
    <row r="18" spans="1:5" ht="11.4" x14ac:dyDescent="0.2">
      <c r="A18" s="140" t="s">
        <v>145</v>
      </c>
      <c r="B18" s="72"/>
      <c r="C18" s="72"/>
      <c r="D18" s="72">
        <v>5116.737741092109</v>
      </c>
      <c r="E18" s="73">
        <v>2.0534730997406023</v>
      </c>
    </row>
    <row r="19" spans="1:5" x14ac:dyDescent="0.2">
      <c r="A19" s="115" t="s">
        <v>6</v>
      </c>
      <c r="B19" s="105"/>
      <c r="C19" s="105"/>
      <c r="D19" s="105">
        <v>137.04352150992599</v>
      </c>
      <c r="E19" s="106">
        <v>5.4998946429154101E-2</v>
      </c>
    </row>
    <row r="20" spans="1:5" x14ac:dyDescent="0.2">
      <c r="D20" s="118"/>
      <c r="E20" s="119"/>
    </row>
    <row r="21" spans="1:5" ht="11.4" x14ac:dyDescent="0.2">
      <c r="A21" s="84" t="s">
        <v>148</v>
      </c>
      <c r="D21" s="118"/>
      <c r="E21" s="119"/>
    </row>
    <row r="22" spans="1:5" ht="11.4" x14ac:dyDescent="0.2">
      <c r="A22" s="84" t="s">
        <v>150</v>
      </c>
      <c r="D22" s="118"/>
      <c r="E22" s="119"/>
    </row>
    <row r="23" spans="1:5" x14ac:dyDescent="0.2">
      <c r="A23" s="75" t="s">
        <v>137</v>
      </c>
    </row>
    <row r="24" spans="1:5" x14ac:dyDescent="0.2">
      <c r="A24" s="75"/>
    </row>
    <row r="25" spans="1:5" x14ac:dyDescent="0.2">
      <c r="A25" s="25" t="s">
        <v>119</v>
      </c>
    </row>
    <row r="26" spans="1:5" x14ac:dyDescent="0.2">
      <c r="A26" s="85"/>
    </row>
  </sheetData>
  <mergeCells count="3">
    <mergeCell ref="A6:A7"/>
    <mergeCell ref="D6:E6"/>
    <mergeCell ref="B6:B7"/>
  </mergeCells>
  <hyperlinks>
    <hyperlink ref="F3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showGridLines="0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74.33203125" style="47" customWidth="1"/>
    <col min="2" max="2" width="13.88671875" style="47" customWidth="1"/>
    <col min="3" max="3" width="2.109375" style="47" customWidth="1"/>
    <col min="4" max="16384" width="11.44140625" style="47"/>
  </cols>
  <sheetData>
    <row r="1" spans="1:6" x14ac:dyDescent="0.2">
      <c r="A1" s="46" t="s">
        <v>51</v>
      </c>
      <c r="B1" s="100"/>
      <c r="C1" s="100"/>
      <c r="D1" s="100"/>
      <c r="E1" s="100"/>
    </row>
    <row r="2" spans="1:6" x14ac:dyDescent="0.2">
      <c r="A2" s="89"/>
      <c r="B2" s="100"/>
      <c r="C2" s="100"/>
      <c r="D2" s="100"/>
      <c r="E2" s="100"/>
    </row>
    <row r="3" spans="1:6" x14ac:dyDescent="0.2">
      <c r="A3" s="49" t="s">
        <v>49</v>
      </c>
      <c r="B3" s="100"/>
      <c r="C3" s="100"/>
      <c r="D3" s="100"/>
      <c r="E3" s="107" t="s">
        <v>34</v>
      </c>
      <c r="F3" s="51" t="s">
        <v>0</v>
      </c>
    </row>
    <row r="4" spans="1:6" x14ac:dyDescent="0.2">
      <c r="A4" s="52" t="s">
        <v>52</v>
      </c>
      <c r="B4" s="49"/>
      <c r="C4" s="49"/>
      <c r="D4" s="49"/>
      <c r="E4" s="49"/>
      <c r="F4" s="49"/>
    </row>
    <row r="5" spans="1:6" x14ac:dyDescent="0.2">
      <c r="A5" s="52"/>
      <c r="B5" s="49"/>
      <c r="C5" s="49"/>
      <c r="D5" s="54"/>
      <c r="E5" s="54"/>
      <c r="F5" s="49"/>
    </row>
    <row r="6" spans="1:6" ht="15.75" customHeight="1" x14ac:dyDescent="0.2">
      <c r="A6" s="126" t="s">
        <v>151</v>
      </c>
      <c r="B6" s="132" t="s">
        <v>77</v>
      </c>
      <c r="C6" s="90"/>
      <c r="D6" s="128" t="s">
        <v>140</v>
      </c>
      <c r="E6" s="128"/>
      <c r="F6" s="56"/>
    </row>
    <row r="7" spans="1:6" x14ac:dyDescent="0.2">
      <c r="A7" s="127"/>
      <c r="B7" s="133"/>
      <c r="C7" s="58"/>
      <c r="D7" s="58" t="s">
        <v>1</v>
      </c>
      <c r="E7" s="58" t="s">
        <v>2</v>
      </c>
      <c r="F7" s="56"/>
    </row>
    <row r="8" spans="1:6" x14ac:dyDescent="0.2">
      <c r="A8" s="59"/>
      <c r="B8" s="60"/>
      <c r="C8" s="60"/>
      <c r="D8" s="61"/>
      <c r="E8" s="61"/>
      <c r="F8" s="56"/>
    </row>
    <row r="9" spans="1:6" x14ac:dyDescent="0.2">
      <c r="A9" s="59" t="s">
        <v>54</v>
      </c>
      <c r="B9" s="63"/>
      <c r="C9" s="63"/>
      <c r="D9" s="63"/>
      <c r="E9" s="64"/>
      <c r="F9" s="65"/>
    </row>
    <row r="10" spans="1:6" s="46" customFormat="1" x14ac:dyDescent="0.2">
      <c r="A10" s="89" t="s">
        <v>47</v>
      </c>
      <c r="B10" s="66">
        <v>480124.145399492</v>
      </c>
      <c r="C10" s="141"/>
      <c r="D10" s="142"/>
      <c r="E10" s="91"/>
    </row>
    <row r="11" spans="1:6" x14ac:dyDescent="0.2">
      <c r="A11" s="113" t="s">
        <v>7</v>
      </c>
      <c r="B11" s="143"/>
      <c r="C11" s="143"/>
      <c r="D11" s="72">
        <v>128431.876002758</v>
      </c>
      <c r="E11" s="73">
        <v>26.749722386049701</v>
      </c>
    </row>
    <row r="12" spans="1:6" x14ac:dyDescent="0.2">
      <c r="A12" s="113" t="s">
        <v>83</v>
      </c>
      <c r="B12" s="143"/>
      <c r="C12" s="143"/>
      <c r="D12" s="72">
        <v>20291.5174726798</v>
      </c>
      <c r="E12" s="73">
        <v>4.2263063974414496</v>
      </c>
    </row>
    <row r="13" spans="1:6" x14ac:dyDescent="0.2">
      <c r="A13" s="113" t="s">
        <v>12</v>
      </c>
      <c r="B13" s="143"/>
      <c r="C13" s="143"/>
      <c r="D13" s="72">
        <v>214082.39411309699</v>
      </c>
      <c r="E13" s="73">
        <v>44.588966450534997</v>
      </c>
    </row>
    <row r="14" spans="1:6" x14ac:dyDescent="0.2">
      <c r="A14" s="113" t="s">
        <v>8</v>
      </c>
      <c r="B14" s="143"/>
      <c r="C14" s="143"/>
      <c r="D14" s="72">
        <v>18762.773870678699</v>
      </c>
      <c r="E14" s="73">
        <v>3.9079004983319399</v>
      </c>
    </row>
    <row r="15" spans="1:6" x14ac:dyDescent="0.2">
      <c r="A15" s="113" t="s">
        <v>13</v>
      </c>
      <c r="B15" s="143"/>
      <c r="C15" s="143"/>
      <c r="D15" s="72">
        <v>168471.99793442001</v>
      </c>
      <c r="E15" s="73">
        <v>35.089257549053599</v>
      </c>
    </row>
    <row r="16" spans="1:6" x14ac:dyDescent="0.2">
      <c r="A16" s="113" t="s">
        <v>19</v>
      </c>
      <c r="B16" s="143"/>
      <c r="C16" s="143"/>
      <c r="D16" s="72">
        <v>32088.055559511198</v>
      </c>
      <c r="E16" s="73">
        <v>6.6832830356432096</v>
      </c>
    </row>
    <row r="17" spans="1:5" ht="11.4" x14ac:dyDescent="0.2">
      <c r="A17" s="140" t="s">
        <v>145</v>
      </c>
      <c r="B17" s="143"/>
      <c r="C17" s="143"/>
      <c r="D17" s="72">
        <v>65028.665502368844</v>
      </c>
      <c r="E17" s="73">
        <v>13.544135641889268</v>
      </c>
    </row>
    <row r="18" spans="1:5" x14ac:dyDescent="0.2">
      <c r="A18" s="115" t="s">
        <v>6</v>
      </c>
      <c r="B18" s="144"/>
      <c r="C18" s="144"/>
      <c r="D18" s="97" t="s">
        <v>120</v>
      </c>
      <c r="E18" s="98" t="s">
        <v>120</v>
      </c>
    </row>
    <row r="19" spans="1:5" x14ac:dyDescent="0.2">
      <c r="D19" s="118"/>
      <c r="E19" s="119"/>
    </row>
    <row r="20" spans="1:5" x14ac:dyDescent="0.2">
      <c r="A20" s="99" t="s">
        <v>121</v>
      </c>
    </row>
    <row r="21" spans="1:5" ht="11.4" x14ac:dyDescent="0.2">
      <c r="A21" s="84" t="s">
        <v>148</v>
      </c>
      <c r="D21" s="118"/>
      <c r="E21" s="119"/>
    </row>
    <row r="22" spans="1:5" ht="11.4" x14ac:dyDescent="0.2">
      <c r="A22" s="84" t="s">
        <v>152</v>
      </c>
      <c r="D22" s="118"/>
      <c r="E22" s="119"/>
    </row>
    <row r="23" spans="1:5" x14ac:dyDescent="0.2">
      <c r="A23" s="75" t="s">
        <v>138</v>
      </c>
    </row>
    <row r="24" spans="1:5" x14ac:dyDescent="0.2">
      <c r="A24" s="75"/>
    </row>
    <row r="25" spans="1:5" x14ac:dyDescent="0.2">
      <c r="A25" s="25" t="s">
        <v>119</v>
      </c>
    </row>
  </sheetData>
  <mergeCells count="3">
    <mergeCell ref="A6:A7"/>
    <mergeCell ref="D6:E6"/>
    <mergeCell ref="B6:B7"/>
  </mergeCells>
  <hyperlinks>
    <hyperlink ref="F3" location="Índice!A1" display="Índice" xr:uid="{00000000-0004-0000-0600-000000000000}"/>
  </hyperlink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8"/>
  <sheetViews>
    <sheetView showGridLines="0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43.109375" style="47" customWidth="1"/>
    <col min="2" max="2" width="16.109375" style="47" customWidth="1"/>
    <col min="3" max="3" width="12.88671875" style="47" bestFit="1" customWidth="1"/>
    <col min="4" max="4" width="11.5546875" style="47" bestFit="1" customWidth="1"/>
    <col min="5" max="16384" width="11.44140625" style="47"/>
  </cols>
  <sheetData>
    <row r="1" spans="1:8" x14ac:dyDescent="0.2">
      <c r="A1" s="46" t="s">
        <v>51</v>
      </c>
      <c r="B1" s="100"/>
      <c r="C1" s="100"/>
      <c r="D1" s="100"/>
    </row>
    <row r="2" spans="1:8" x14ac:dyDescent="0.2">
      <c r="A2" s="89"/>
      <c r="B2" s="100"/>
      <c r="C2" s="100"/>
      <c r="D2" s="100"/>
    </row>
    <row r="3" spans="1:8" x14ac:dyDescent="0.2">
      <c r="A3" s="49" t="s">
        <v>153</v>
      </c>
      <c r="B3" s="100"/>
      <c r="C3" s="100"/>
      <c r="D3" s="107" t="s">
        <v>35</v>
      </c>
      <c r="E3" s="51" t="s">
        <v>0</v>
      </c>
    </row>
    <row r="4" spans="1:8" x14ac:dyDescent="0.2">
      <c r="A4" s="49" t="s">
        <v>154</v>
      </c>
      <c r="B4" s="100"/>
      <c r="C4" s="100"/>
      <c r="D4" s="107"/>
      <c r="E4" s="137"/>
    </row>
    <row r="5" spans="1:8" x14ac:dyDescent="0.2">
      <c r="A5" s="52" t="s">
        <v>52</v>
      </c>
      <c r="B5" s="49"/>
      <c r="C5" s="49"/>
      <c r="D5" s="49"/>
      <c r="E5" s="49"/>
    </row>
    <row r="7" spans="1:8" ht="14.25" customHeight="1" x14ac:dyDescent="0.2">
      <c r="A7" s="126" t="s">
        <v>42</v>
      </c>
      <c r="B7" s="90"/>
      <c r="C7" s="128" t="s">
        <v>29</v>
      </c>
      <c r="D7" s="128"/>
      <c r="E7" s="56"/>
    </row>
    <row r="8" spans="1:8" ht="14.25" customHeight="1" x14ac:dyDescent="0.2">
      <c r="A8" s="127"/>
      <c r="B8" s="58"/>
      <c r="C8" s="58" t="s">
        <v>156</v>
      </c>
      <c r="D8" s="58" t="s">
        <v>2</v>
      </c>
      <c r="E8" s="56"/>
    </row>
    <row r="9" spans="1:8" x14ac:dyDescent="0.2">
      <c r="A9" s="59"/>
      <c r="B9" s="60"/>
      <c r="C9" s="61"/>
      <c r="D9" s="61"/>
      <c r="E9" s="56"/>
    </row>
    <row r="10" spans="1:8" x14ac:dyDescent="0.2">
      <c r="A10" s="59" t="s">
        <v>54</v>
      </c>
      <c r="B10" s="63"/>
      <c r="C10" s="145">
        <v>4934468245.4021788</v>
      </c>
      <c r="D10" s="112">
        <v>100</v>
      </c>
      <c r="E10" s="65"/>
      <c r="F10" s="100"/>
      <c r="G10" s="100"/>
      <c r="H10" s="100"/>
    </row>
    <row r="11" spans="1:8" s="46" customFormat="1" ht="11.4" x14ac:dyDescent="0.2">
      <c r="A11" s="146" t="s">
        <v>158</v>
      </c>
      <c r="B11" s="63"/>
      <c r="C11" s="147">
        <v>527796845.79713899</v>
      </c>
      <c r="D11" s="148">
        <v>10.696124071503098</v>
      </c>
      <c r="E11" s="64"/>
      <c r="F11" s="149"/>
      <c r="G11" s="100"/>
      <c r="H11" s="149"/>
    </row>
    <row r="12" spans="1:8" ht="11.4" x14ac:dyDescent="0.2">
      <c r="A12" s="75" t="s">
        <v>155</v>
      </c>
      <c r="B12" s="150"/>
      <c r="C12" s="147">
        <v>4406671399.6050396</v>
      </c>
      <c r="D12" s="148">
        <v>89.303875928496893</v>
      </c>
      <c r="E12" s="65"/>
      <c r="F12" s="100"/>
      <c r="G12" s="100"/>
      <c r="H12" s="100"/>
    </row>
    <row r="13" spans="1:8" x14ac:dyDescent="0.2">
      <c r="A13" s="77"/>
      <c r="B13" s="78"/>
      <c r="C13" s="79"/>
      <c r="D13" s="79"/>
      <c r="E13" s="56"/>
      <c r="F13" s="100"/>
      <c r="G13" s="100"/>
      <c r="H13" s="100"/>
    </row>
    <row r="14" spans="1:8" ht="58.5" customHeight="1" x14ac:dyDescent="0.2">
      <c r="A14" s="151" t="s">
        <v>157</v>
      </c>
      <c r="B14" s="151"/>
      <c r="C14" s="151"/>
      <c r="D14" s="151"/>
    </row>
    <row r="15" spans="1:8" ht="11.4" x14ac:dyDescent="0.2">
      <c r="A15" s="152" t="s">
        <v>159</v>
      </c>
      <c r="B15" s="152"/>
      <c r="C15" s="152"/>
      <c r="D15" s="152"/>
    </row>
    <row r="16" spans="1:8" ht="11.4" x14ac:dyDescent="0.2">
      <c r="A16" s="47" t="s">
        <v>165</v>
      </c>
    </row>
    <row r="18" spans="1:1" x14ac:dyDescent="0.2">
      <c r="A18" s="25" t="s">
        <v>119</v>
      </c>
    </row>
  </sheetData>
  <mergeCells count="3">
    <mergeCell ref="A7:A8"/>
    <mergeCell ref="C7:D7"/>
    <mergeCell ref="A14:D14"/>
  </mergeCells>
  <hyperlinks>
    <hyperlink ref="E3" location="Índice!A1" display="Índice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"/>
  <sheetViews>
    <sheetView showGridLines="0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38.44140625" style="47" customWidth="1"/>
    <col min="2" max="2" width="11.44140625" style="47"/>
    <col min="3" max="3" width="18.6640625" style="47" customWidth="1"/>
    <col min="4" max="4" width="15" style="47" customWidth="1"/>
    <col min="5" max="5" width="15.109375" style="47" customWidth="1"/>
    <col min="6" max="16384" width="11.44140625" style="47"/>
  </cols>
  <sheetData>
    <row r="1" spans="1:6" x14ac:dyDescent="0.2">
      <c r="A1" s="46" t="s">
        <v>51</v>
      </c>
      <c r="B1" s="100"/>
      <c r="C1" s="100"/>
      <c r="D1" s="100"/>
    </row>
    <row r="2" spans="1:6" x14ac:dyDescent="0.2">
      <c r="A2" s="89"/>
      <c r="B2" s="100"/>
      <c r="C2" s="100"/>
      <c r="D2" s="100"/>
    </row>
    <row r="3" spans="1:6" x14ac:dyDescent="0.2">
      <c r="A3" s="49" t="s">
        <v>181</v>
      </c>
      <c r="B3" s="100"/>
      <c r="C3" s="100"/>
      <c r="E3" s="107" t="s">
        <v>43</v>
      </c>
      <c r="F3" s="51" t="s">
        <v>0</v>
      </c>
    </row>
    <row r="4" spans="1:6" x14ac:dyDescent="0.2">
      <c r="A4" s="49" t="s">
        <v>182</v>
      </c>
      <c r="B4" s="100"/>
      <c r="C4" s="100"/>
    </row>
    <row r="5" spans="1:6" x14ac:dyDescent="0.2">
      <c r="A5" s="52" t="s">
        <v>52</v>
      </c>
      <c r="B5" s="49"/>
      <c r="C5" s="49"/>
      <c r="D5" s="49"/>
    </row>
    <row r="7" spans="1:6" ht="27.75" customHeight="1" x14ac:dyDescent="0.2">
      <c r="A7" s="126" t="s">
        <v>84</v>
      </c>
      <c r="B7" s="90"/>
      <c r="C7" s="132" t="s">
        <v>162</v>
      </c>
      <c r="D7" s="132" t="s">
        <v>160</v>
      </c>
      <c r="E7" s="132" t="s">
        <v>163</v>
      </c>
    </row>
    <row r="8" spans="1:6" ht="25.5" customHeight="1" x14ac:dyDescent="0.2">
      <c r="A8" s="127"/>
      <c r="B8" s="58"/>
      <c r="C8" s="133"/>
      <c r="D8" s="133"/>
      <c r="E8" s="133"/>
    </row>
    <row r="9" spans="1:6" x14ac:dyDescent="0.2">
      <c r="A9" s="59"/>
      <c r="B9" s="60"/>
      <c r="C9" s="61"/>
      <c r="D9" s="61"/>
    </row>
    <row r="10" spans="1:6" x14ac:dyDescent="0.2">
      <c r="A10" s="59" t="s">
        <v>54</v>
      </c>
      <c r="B10" s="63"/>
      <c r="C10" s="63"/>
      <c r="D10" s="64"/>
    </row>
    <row r="11" spans="1:6" x14ac:dyDescent="0.2">
      <c r="A11" s="59" t="s">
        <v>40</v>
      </c>
      <c r="B11" s="150"/>
      <c r="C11" s="110">
        <v>4431761805.04844</v>
      </c>
      <c r="D11" s="110">
        <v>1478932.60539143</v>
      </c>
      <c r="E11" s="110">
        <v>2996.5948339312481</v>
      </c>
    </row>
    <row r="12" spans="1:6" x14ac:dyDescent="0.2">
      <c r="A12" s="146" t="s">
        <v>85</v>
      </c>
      <c r="B12" s="150"/>
      <c r="C12" s="111">
        <v>574092163.90295804</v>
      </c>
      <c r="D12" s="111">
        <v>38956.327080104202</v>
      </c>
      <c r="E12" s="111">
        <v>14736.814451795655</v>
      </c>
    </row>
    <row r="13" spans="1:6" x14ac:dyDescent="0.2">
      <c r="A13" s="146" t="s">
        <v>4</v>
      </c>
      <c r="B13" s="150"/>
      <c r="C13" s="111">
        <v>84146002.455508098</v>
      </c>
      <c r="D13" s="111">
        <v>178477.02215239001</v>
      </c>
      <c r="E13" s="111">
        <v>471.46686694302451</v>
      </c>
    </row>
    <row r="14" spans="1:6" x14ac:dyDescent="0.2">
      <c r="A14" s="146" t="s">
        <v>78</v>
      </c>
      <c r="B14" s="150"/>
      <c r="C14" s="111">
        <v>134257694.84196401</v>
      </c>
      <c r="D14" s="111">
        <v>151562.64186017</v>
      </c>
      <c r="E14" s="111">
        <v>885.8231368507594</v>
      </c>
    </row>
    <row r="15" spans="1:6" x14ac:dyDescent="0.2">
      <c r="A15" s="146" t="s">
        <v>86</v>
      </c>
      <c r="B15" s="150"/>
      <c r="C15" s="111">
        <v>239924350.05263299</v>
      </c>
      <c r="D15" s="111">
        <v>53800.877884163303</v>
      </c>
      <c r="E15" s="111">
        <v>4459.4876419898819</v>
      </c>
    </row>
    <row r="16" spans="1:6" x14ac:dyDescent="0.2">
      <c r="A16" s="146" t="s">
        <v>17</v>
      </c>
      <c r="B16" s="150"/>
      <c r="C16" s="111">
        <v>421268923.58906901</v>
      </c>
      <c r="D16" s="111">
        <v>266403.20682912302</v>
      </c>
      <c r="E16" s="111">
        <v>1581.3207678812978</v>
      </c>
    </row>
    <row r="17" spans="1:5" x14ac:dyDescent="0.2">
      <c r="A17" s="146" t="s">
        <v>20</v>
      </c>
      <c r="B17" s="150"/>
      <c r="C17" s="111">
        <v>464763645.48338199</v>
      </c>
      <c r="D17" s="111">
        <v>224390.316583529</v>
      </c>
      <c r="E17" s="111">
        <v>2071.2286187731916</v>
      </c>
    </row>
    <row r="18" spans="1:5" x14ac:dyDescent="0.2">
      <c r="A18" s="146" t="s">
        <v>48</v>
      </c>
      <c r="B18" s="100"/>
      <c r="C18" s="111">
        <v>1127213811.91904</v>
      </c>
      <c r="D18" s="111">
        <v>440052.11213128199</v>
      </c>
      <c r="E18" s="111">
        <v>2561.5461915627734</v>
      </c>
    </row>
    <row r="19" spans="1:5" x14ac:dyDescent="0.2">
      <c r="A19" s="146" t="s">
        <v>36</v>
      </c>
      <c r="B19" s="100"/>
      <c r="C19" s="111">
        <v>74450886.8193039</v>
      </c>
      <c r="D19" s="111">
        <v>24890.332199926099</v>
      </c>
      <c r="E19" s="111">
        <v>2991.1568162808589</v>
      </c>
    </row>
    <row r="20" spans="1:5" x14ac:dyDescent="0.2">
      <c r="A20" s="146" t="s">
        <v>37</v>
      </c>
      <c r="B20" s="100"/>
      <c r="C20" s="111">
        <v>527426516.245718</v>
      </c>
      <c r="D20" s="111">
        <v>127950.83615113</v>
      </c>
      <c r="E20" s="111">
        <v>4122.1029272739142</v>
      </c>
    </row>
    <row r="21" spans="1:5" x14ac:dyDescent="0.2">
      <c r="A21" s="146" t="s">
        <v>87</v>
      </c>
      <c r="B21" s="100"/>
      <c r="C21" s="111">
        <v>31398679.807914499</v>
      </c>
      <c r="D21" s="111">
        <v>38187.6411651327</v>
      </c>
      <c r="E21" s="111">
        <v>822.22098170816389</v>
      </c>
    </row>
    <row r="22" spans="1:5" x14ac:dyDescent="0.2">
      <c r="A22" s="146" t="s">
        <v>88</v>
      </c>
      <c r="B22" s="100"/>
      <c r="C22" s="111">
        <v>45392930.196856603</v>
      </c>
      <c r="D22" s="111">
        <v>179023.585928649</v>
      </c>
      <c r="E22" s="111">
        <v>253.55837869848193</v>
      </c>
    </row>
    <row r="23" spans="1:5" x14ac:dyDescent="0.2">
      <c r="A23" s="146" t="s">
        <v>89</v>
      </c>
      <c r="B23" s="100"/>
      <c r="C23" s="111">
        <v>386541494.96356601</v>
      </c>
      <c r="D23" s="111">
        <v>227277.97113681899</v>
      </c>
      <c r="E23" s="111">
        <v>1700.7433365852778</v>
      </c>
    </row>
    <row r="24" spans="1:5" x14ac:dyDescent="0.2">
      <c r="A24" s="146" t="s">
        <v>38</v>
      </c>
      <c r="B24" s="100"/>
      <c r="C24" s="111">
        <v>251797315.37967199</v>
      </c>
      <c r="D24" s="111">
        <v>75481.965565450693</v>
      </c>
      <c r="E24" s="111">
        <v>3335.8606058203081</v>
      </c>
    </row>
    <row r="25" spans="1:5" x14ac:dyDescent="0.2">
      <c r="A25" s="153" t="s">
        <v>39</v>
      </c>
      <c r="B25" s="154"/>
      <c r="C25" s="116">
        <v>69087389.390854001</v>
      </c>
      <c r="D25" s="116">
        <v>17614.586326454701</v>
      </c>
      <c r="E25" s="116">
        <v>3922.1692812106626</v>
      </c>
    </row>
    <row r="26" spans="1:5" x14ac:dyDescent="0.2">
      <c r="A26" s="155"/>
      <c r="B26" s="100"/>
      <c r="C26" s="100"/>
      <c r="D26" s="100"/>
      <c r="E26" s="100"/>
    </row>
    <row r="27" spans="1:5" ht="11.4" x14ac:dyDescent="0.2">
      <c r="A27" s="47" t="s">
        <v>164</v>
      </c>
    </row>
    <row r="29" spans="1:5" x14ac:dyDescent="0.2">
      <c r="A29" s="25" t="s">
        <v>119</v>
      </c>
    </row>
  </sheetData>
  <mergeCells count="4">
    <mergeCell ref="A7:A8"/>
    <mergeCell ref="C7:C8"/>
    <mergeCell ref="D7:D8"/>
    <mergeCell ref="E7:E8"/>
  </mergeCells>
  <hyperlinks>
    <hyperlink ref="F3" location="Índice!A1" display="Índice" xr:uid="{00000000-0004-0000-0800-000000000000}"/>
  </hyperlink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66763170F64E4082920A9501B098A8" ma:contentTypeVersion="10" ma:contentTypeDescription="Create a new document." ma:contentTypeScope="" ma:versionID="4c439fea144e02cc7420e12baa53971c">
  <xsd:schema xmlns:xsd="http://www.w3.org/2001/XMLSchema" xmlns:xs="http://www.w3.org/2001/XMLSchema" xmlns:p="http://schemas.microsoft.com/office/2006/metadata/properties" xmlns:ns2="ebe80ff6-4b93-4efb-9e58-bdd9ff5a72e2" xmlns:ns3="a02fd48a-c8a1-4a89-a572-dcc3094a4854" targetNamespace="http://schemas.microsoft.com/office/2006/metadata/properties" ma:root="true" ma:fieldsID="8bed63dc56ada4b4a4d178cfc0baca1e" ns2:_="" ns3:_="">
    <xsd:import namespace="ebe80ff6-4b93-4efb-9e58-bdd9ff5a72e2"/>
    <xsd:import namespace="a02fd48a-c8a1-4a89-a572-dcc3094a48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80ff6-4b93-4efb-9e58-bdd9ff5a7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fd48a-c8a1-4a89-a572-dcc3094a48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041411-FCF8-41C6-A31E-DDAA3D7280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0E3C26-9BFF-404F-B587-DEA1EDEB40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4ACEA7-9A73-4A19-9B70-374814BCE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80ff6-4b93-4efb-9e58-bdd9ff5a72e2"/>
    <ds:schemaRef ds:uri="a02fd48a-c8a1-4a89-a572-dcc3094a48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Sánchez Iriarte Mendoza</dc:creator>
  <cp:lastModifiedBy>José Jurado</cp:lastModifiedBy>
  <dcterms:created xsi:type="dcterms:W3CDTF">2017-01-26T20:10:58Z</dcterms:created>
  <dcterms:modified xsi:type="dcterms:W3CDTF">2021-05-04T18:15:28Z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0x0101002166763170F64E4082920A9501B098A8</vt:lpwstr>
  </property>
</Properties>
</file>